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-04\Desktop\"/>
    </mc:Choice>
  </mc:AlternateContent>
  <bookViews>
    <workbookView xWindow="120" yWindow="30" windowWidth="28515" windowHeight="11565" activeTab="1"/>
  </bookViews>
  <sheets>
    <sheet name="1er Punto" sheetId="1" r:id="rId1"/>
    <sheet name="Muebles Infantiles" sheetId="4" r:id="rId2"/>
    <sheet name="Hoja2" sheetId="2" r:id="rId3"/>
    <sheet name="Hoja3" sheetId="3" r:id="rId4"/>
  </sheets>
  <calcPr calcId="152511"/>
</workbook>
</file>

<file path=xl/calcChain.xml><?xml version="1.0" encoding="utf-8"?>
<calcChain xmlns="http://schemas.openxmlformats.org/spreadsheetml/2006/main">
  <c r="E8" i="4" l="1"/>
  <c r="E7" i="4"/>
  <c r="E6" i="4"/>
  <c r="F10" i="4"/>
  <c r="C10" i="4"/>
  <c r="B10" i="4"/>
  <c r="C10" i="1"/>
  <c r="B10" i="1"/>
  <c r="E10" i="4" l="1"/>
</calcChain>
</file>

<file path=xl/sharedStrings.xml><?xml version="1.0" encoding="utf-8"?>
<sst xmlns="http://schemas.openxmlformats.org/spreadsheetml/2006/main" count="98" uniqueCount="50">
  <si>
    <t>1. Una empresa planea producir para agosto/2015 800 borradores para tablero; cada borardor tiene un tiempo de producción de 0.4 horas MOD. Según la experiencia se presupuestan los siguientes CIF (CIFP)</t>
  </si>
  <si>
    <t xml:space="preserve">CONCEPTO </t>
  </si>
  <si>
    <t>CIF FIJOS</t>
  </si>
  <si>
    <t>Arrendamiento planta</t>
  </si>
  <si>
    <t xml:space="preserve">Materiales, repuestos y accesorios </t>
  </si>
  <si>
    <t>Servicios públicos planta</t>
  </si>
  <si>
    <t>Depreciación maquinaria</t>
  </si>
  <si>
    <t>TOTALES</t>
  </si>
  <si>
    <t>CIF VARIABLES (HMOD)</t>
  </si>
  <si>
    <t>Al finalizar el mes de agosto/15, producción dice que c/borrador empleó 0.5 HMOD para su fabricación. Los CIF que realmente se pagaron fueron $3.200.000 y se terminaron todas las órdenes de producción</t>
  </si>
  <si>
    <t>SOLUCIÓN</t>
  </si>
  <si>
    <t>1. Hallar el NOP (para 800 unidades)</t>
  </si>
  <si>
    <t>NOP = 800*0.4 HMOD</t>
  </si>
  <si>
    <t>320 HMOD</t>
  </si>
  <si>
    <t>2. Hallar las NOR = 800 x 0.5 HMOD</t>
  </si>
  <si>
    <t>400 HMOD</t>
  </si>
  <si>
    <t>Lo real</t>
  </si>
  <si>
    <t>3. Hallar la FPG</t>
  </si>
  <si>
    <t>FPG = CIFPF + TV (BASE)</t>
  </si>
  <si>
    <t>FPG = $2.400.000 + 600 HMOD</t>
  </si>
  <si>
    <t>4. Hallar los CIF de las NOP</t>
  </si>
  <si>
    <t>CIF(NOP) = CIFPF + (TV*NOP)</t>
  </si>
  <si>
    <t>CIF (NOP) = 2.400.000 + 192.000 =</t>
  </si>
  <si>
    <t>5. Hallar los CIFP de la NOR</t>
  </si>
  <si>
    <t>CIF(NOR) = 2.400.000 + (600HMOD * 400HMOD)</t>
  </si>
  <si>
    <t>CIF(NOR) = 2.400.000 + 240.000 =</t>
  </si>
  <si>
    <t>6. Hallar la TP de los CIF</t>
  </si>
  <si>
    <t>TP = CIFP (NOP)/NOP = $2.592.000/320 HMOD</t>
  </si>
  <si>
    <t>TP = 8.100 HMOD</t>
  </si>
  <si>
    <t>TF= CIFPF/NOP =</t>
  </si>
  <si>
    <t>$2.400.000/320 HMOD =</t>
  </si>
  <si>
    <t>TV = CIFPV/NOP =</t>
  </si>
  <si>
    <t>$192.000/320 HMOD =</t>
  </si>
  <si>
    <t>8.100 HMOD</t>
  </si>
  <si>
    <t>7. Hallar los CIFA</t>
  </si>
  <si>
    <t>CIFA = TO * NOR</t>
  </si>
  <si>
    <t>CIFA = 8.100HMOD * 400 HMOD = 3.240.000</t>
  </si>
  <si>
    <t>8. Hallar la Variación neta:</t>
  </si>
  <si>
    <t>VN = CIFR Vs CIFA</t>
  </si>
  <si>
    <r>
      <t xml:space="preserve">VN = 3.200.000 Vs 3.240.000 = 40.000 </t>
    </r>
    <r>
      <rPr>
        <b/>
        <sz val="11"/>
        <color theme="1"/>
        <rFont val="Calibri"/>
        <family val="2"/>
        <scheme val="minor"/>
      </rPr>
      <t>Variación favorable</t>
    </r>
  </si>
  <si>
    <t>CIFA = CIF cargados a la producción y cobrados al cliente.</t>
  </si>
  <si>
    <t>EJERCICIOS COSTOS POR ORDENES DE PRODUCCIÓN - CIF</t>
  </si>
  <si>
    <t>CIF(NOP) = 2.400.000 + 600HMOD * 320HMOD</t>
  </si>
  <si>
    <t>2. Muebles infantiles Ltda., recibió para el bimestre los siguientes pedidos: 40 comedores para niño - 140 sillas - 70 nocheros - 120 salas. La base de presupuestación son las HMOD y se tiene presupuestado: 2.5 HMOD/ comedor- 1.5 HMOD/ Silla - 2 HMOD/ Nochero - 3 HMOD/ Sala</t>
  </si>
  <si>
    <t>Los CIF de la empresa son:</t>
  </si>
  <si>
    <t>Materiales-repuestos y accesorios</t>
  </si>
  <si>
    <t>Arrendamiento año $11.400.000</t>
  </si>
  <si>
    <t>Depreciación maquinaria (bimestre) $239.650</t>
  </si>
  <si>
    <t>Impuestos (Trimestre) $480.000</t>
  </si>
  <si>
    <t>Al finalizar el periodo se fabricaron: 40 comedores que utilizaron 105HMOD- 140 sillas : 212HMOD - 70 Nocheros: 145HMOD - 120 Salas: 358HMOD - Los CIF consumidos en el periodo: $4.100.000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</si>
</sst>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0" fillId="0" borderId="0" xfId="0" applyFont="1"/>
    <xf numFmtId="6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65FF7CC-DF65-422D-A664-69085E4C8266}" type="doc">
      <dgm:prSet loTypeId="urn:microsoft.com/office/officeart/2008/layout/Vertical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68417150-278A-4547-8853-F1942591965D}">
      <dgm:prSet phldrT="[Texto]" phldr="1"/>
      <dgm:spPr/>
      <dgm:t>
        <a:bodyPr/>
        <a:lstStyle/>
        <a:p>
          <a:endParaRPr lang="es-ES"/>
        </a:p>
      </dgm:t>
    </dgm:pt>
    <dgm:pt modelId="{43B5D4F7-6B7A-4CBB-936A-C46122F437A6}" type="parTrans" cxnId="{38F86D3C-8F76-4E73-8F45-BC46F8CF8ABA}">
      <dgm:prSet/>
      <dgm:spPr/>
      <dgm:t>
        <a:bodyPr/>
        <a:lstStyle/>
        <a:p>
          <a:endParaRPr lang="es-ES"/>
        </a:p>
      </dgm:t>
    </dgm:pt>
    <dgm:pt modelId="{4A21E68B-4E62-4479-880E-72FF41B18AF3}" type="sibTrans" cxnId="{38F86D3C-8F76-4E73-8F45-BC46F8CF8ABA}">
      <dgm:prSet/>
      <dgm:spPr/>
      <dgm:t>
        <a:bodyPr/>
        <a:lstStyle/>
        <a:p>
          <a:endParaRPr lang="es-ES"/>
        </a:p>
      </dgm:t>
    </dgm:pt>
    <dgm:pt modelId="{38CB9259-447E-4AFC-8247-288A9C51FA31}">
      <dgm:prSet phldrT="[Texto]"/>
      <dgm:spPr/>
      <dgm:t>
        <a:bodyPr/>
        <a:lstStyle/>
        <a:p>
          <a:r>
            <a:rPr lang="es-ES"/>
            <a:t>7.500 HMOD</a:t>
          </a:r>
        </a:p>
      </dgm:t>
    </dgm:pt>
    <dgm:pt modelId="{B64C00EA-24E4-4E32-BE4B-BB65B78328F5}" type="parTrans" cxnId="{27D385B1-549A-4AAE-B380-92344ED3E5A4}">
      <dgm:prSet/>
      <dgm:spPr/>
      <dgm:t>
        <a:bodyPr/>
        <a:lstStyle/>
        <a:p>
          <a:endParaRPr lang="es-ES"/>
        </a:p>
      </dgm:t>
    </dgm:pt>
    <dgm:pt modelId="{6E3E6C01-FAF0-49A2-ABFC-52C3CDB911CB}" type="sibTrans" cxnId="{27D385B1-549A-4AAE-B380-92344ED3E5A4}">
      <dgm:prSet/>
      <dgm:spPr/>
      <dgm:t>
        <a:bodyPr/>
        <a:lstStyle/>
        <a:p>
          <a:endParaRPr lang="es-ES"/>
        </a:p>
      </dgm:t>
    </dgm:pt>
    <dgm:pt modelId="{967E9D72-C42B-447A-9056-D0997F5F7813}">
      <dgm:prSet phldrT="[Texto]"/>
      <dgm:spPr/>
      <dgm:t>
        <a:bodyPr/>
        <a:lstStyle/>
        <a:p>
          <a:r>
            <a:rPr lang="es-ES"/>
            <a:t>    600 HMOD</a:t>
          </a:r>
        </a:p>
      </dgm:t>
    </dgm:pt>
    <dgm:pt modelId="{0C716747-3A9A-4947-B022-56D716B88B2B}" type="parTrans" cxnId="{149DC7E3-E0E9-44FE-9F7E-64CB5A285E23}">
      <dgm:prSet/>
      <dgm:spPr/>
      <dgm:t>
        <a:bodyPr/>
        <a:lstStyle/>
        <a:p>
          <a:endParaRPr lang="es-ES"/>
        </a:p>
      </dgm:t>
    </dgm:pt>
    <dgm:pt modelId="{4FB6EB4D-9FF3-4B77-91A6-4D7F696766B7}" type="sibTrans" cxnId="{149DC7E3-E0E9-44FE-9F7E-64CB5A285E23}">
      <dgm:prSet/>
      <dgm:spPr/>
      <dgm:t>
        <a:bodyPr/>
        <a:lstStyle/>
        <a:p>
          <a:endParaRPr lang="es-ES"/>
        </a:p>
      </dgm:t>
    </dgm:pt>
    <dgm:pt modelId="{AFE4EFF8-DC37-499E-8020-1D29EBF204AF}">
      <dgm:prSet phldrT="[Texto]" phldr="1"/>
      <dgm:spPr/>
      <dgm:t>
        <a:bodyPr/>
        <a:lstStyle/>
        <a:p>
          <a:endParaRPr lang="es-ES"/>
        </a:p>
      </dgm:t>
    </dgm:pt>
    <dgm:pt modelId="{60BF0CB4-9D09-49E8-B53A-2E8066732E63}" type="sibTrans" cxnId="{52AEA5BB-C2FB-4A76-8E98-D60BA4965F49}">
      <dgm:prSet/>
      <dgm:spPr/>
      <dgm:t>
        <a:bodyPr/>
        <a:lstStyle/>
        <a:p>
          <a:endParaRPr lang="es-ES"/>
        </a:p>
      </dgm:t>
    </dgm:pt>
    <dgm:pt modelId="{361CAA50-4835-4AFC-ACAF-B76515410BE6}" type="parTrans" cxnId="{52AEA5BB-C2FB-4A76-8E98-D60BA4965F49}">
      <dgm:prSet/>
      <dgm:spPr/>
      <dgm:t>
        <a:bodyPr/>
        <a:lstStyle/>
        <a:p>
          <a:endParaRPr lang="es-ES"/>
        </a:p>
      </dgm:t>
    </dgm:pt>
    <dgm:pt modelId="{806E95A5-89C4-4FA6-A0E1-B76EDC53854D}" type="pres">
      <dgm:prSet presAssocID="{965FF7CC-DF65-422D-A664-69085E4C8266}" presName="Name0" presStyleCnt="0">
        <dgm:presLayoutVars>
          <dgm:chMax/>
          <dgm:chPref/>
          <dgm:dir/>
        </dgm:presLayoutVars>
      </dgm:prSet>
      <dgm:spPr/>
      <dgm:t>
        <a:bodyPr/>
        <a:lstStyle/>
        <a:p>
          <a:endParaRPr lang="es-CO"/>
        </a:p>
      </dgm:t>
    </dgm:pt>
    <dgm:pt modelId="{0C146082-224B-4ABB-AAED-D6CCD0F0BF31}" type="pres">
      <dgm:prSet presAssocID="{68417150-278A-4547-8853-F1942591965D}" presName="parenttextcomposite" presStyleCnt="0"/>
      <dgm:spPr/>
    </dgm:pt>
    <dgm:pt modelId="{D10FD327-AF72-43B5-933E-87C05CFA29B1}" type="pres">
      <dgm:prSet presAssocID="{68417150-278A-4547-8853-F1942591965D}" presName="parenttext" presStyleLbl="revTx" presStyleIdx="0" presStyleCnt="2">
        <dgm:presLayoutVars>
          <dgm:chMax/>
          <dgm:chPref val="2"/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755E1022-59AE-4295-932D-F19EB107CB44}" type="pres">
      <dgm:prSet presAssocID="{68417150-278A-4547-8853-F1942591965D}" presName="composite" presStyleCnt="0"/>
      <dgm:spPr/>
    </dgm:pt>
    <dgm:pt modelId="{3DB731CD-3523-406E-937A-030E63CE04B3}" type="pres">
      <dgm:prSet presAssocID="{68417150-278A-4547-8853-F1942591965D}" presName="chevron1" presStyleLbl="alignNode1" presStyleIdx="0" presStyleCnt="14"/>
      <dgm:spPr/>
    </dgm:pt>
    <dgm:pt modelId="{C71B2BFD-E3D1-4917-BD6F-ED7C4B652AA6}" type="pres">
      <dgm:prSet presAssocID="{68417150-278A-4547-8853-F1942591965D}" presName="chevron2" presStyleLbl="alignNode1" presStyleIdx="1" presStyleCnt="14"/>
      <dgm:spPr/>
    </dgm:pt>
    <dgm:pt modelId="{C6FF89AC-3B0F-4AA2-A8E1-500D6EE958E0}" type="pres">
      <dgm:prSet presAssocID="{68417150-278A-4547-8853-F1942591965D}" presName="chevron3" presStyleLbl="alignNode1" presStyleIdx="2" presStyleCnt="14"/>
      <dgm:spPr/>
    </dgm:pt>
    <dgm:pt modelId="{6EFD05AA-B8EB-40A2-97D5-511400E237D9}" type="pres">
      <dgm:prSet presAssocID="{68417150-278A-4547-8853-F1942591965D}" presName="chevron4" presStyleLbl="alignNode1" presStyleIdx="3" presStyleCnt="14"/>
      <dgm:spPr/>
    </dgm:pt>
    <dgm:pt modelId="{E38F23B8-0435-4662-B2DF-4854A844FF56}" type="pres">
      <dgm:prSet presAssocID="{68417150-278A-4547-8853-F1942591965D}" presName="chevron5" presStyleLbl="alignNode1" presStyleIdx="4" presStyleCnt="14"/>
      <dgm:spPr/>
    </dgm:pt>
    <dgm:pt modelId="{6CD7650D-D898-4288-A8EB-E8832836448A}" type="pres">
      <dgm:prSet presAssocID="{68417150-278A-4547-8853-F1942591965D}" presName="chevron6" presStyleLbl="alignNode1" presStyleIdx="5" presStyleCnt="14"/>
      <dgm:spPr/>
    </dgm:pt>
    <dgm:pt modelId="{BDB88592-3B8F-4598-AC83-AE9CFC8EC745}" type="pres">
      <dgm:prSet presAssocID="{68417150-278A-4547-8853-F1942591965D}" presName="chevron7" presStyleLbl="alignNode1" presStyleIdx="6" presStyleCnt="14"/>
      <dgm:spPr/>
    </dgm:pt>
    <dgm:pt modelId="{1D976784-8BE7-49CE-98D7-2C1CF1CE3EBC}" type="pres">
      <dgm:prSet presAssocID="{68417150-278A-4547-8853-F1942591965D}" presName="childtext" presStyleLbl="solidFgAcc1" presStyleIdx="0" presStyleCnt="2">
        <dgm:presLayoutVars>
          <dgm:chMax/>
          <dgm:chPref val="0"/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76253927-0331-49B9-BDA8-A5733C997C7F}" type="pres">
      <dgm:prSet presAssocID="{4A21E68B-4E62-4479-880E-72FF41B18AF3}" presName="sibTrans" presStyleCnt="0"/>
      <dgm:spPr/>
    </dgm:pt>
    <dgm:pt modelId="{02AE85C1-97CC-450C-BBB9-3DDF909FFC28}" type="pres">
      <dgm:prSet presAssocID="{AFE4EFF8-DC37-499E-8020-1D29EBF204AF}" presName="parenttextcomposite" presStyleCnt="0"/>
      <dgm:spPr/>
    </dgm:pt>
    <dgm:pt modelId="{F3716D51-D032-4A46-8A78-07DC568729F4}" type="pres">
      <dgm:prSet presAssocID="{AFE4EFF8-DC37-499E-8020-1D29EBF204AF}" presName="parenttext" presStyleLbl="revTx" presStyleIdx="1" presStyleCnt="2">
        <dgm:presLayoutVars>
          <dgm:chMax/>
          <dgm:chPref val="2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BE2624E4-DE45-45AC-87B4-3C0F1B311CD6}" type="pres">
      <dgm:prSet presAssocID="{AFE4EFF8-DC37-499E-8020-1D29EBF204AF}" presName="composite" presStyleCnt="0"/>
      <dgm:spPr/>
    </dgm:pt>
    <dgm:pt modelId="{6CAFE7C2-31E2-477D-8675-56B411A1F9E8}" type="pres">
      <dgm:prSet presAssocID="{AFE4EFF8-DC37-499E-8020-1D29EBF204AF}" presName="chevron1" presStyleLbl="alignNode1" presStyleIdx="7" presStyleCnt="14"/>
      <dgm:spPr/>
    </dgm:pt>
    <dgm:pt modelId="{0D8A59E6-BBE9-4AF0-A45F-9F078805E0EC}" type="pres">
      <dgm:prSet presAssocID="{AFE4EFF8-DC37-499E-8020-1D29EBF204AF}" presName="chevron2" presStyleLbl="alignNode1" presStyleIdx="8" presStyleCnt="14"/>
      <dgm:spPr/>
    </dgm:pt>
    <dgm:pt modelId="{2A02D407-5A15-4F5C-B180-90534E0E9402}" type="pres">
      <dgm:prSet presAssocID="{AFE4EFF8-DC37-499E-8020-1D29EBF204AF}" presName="chevron3" presStyleLbl="alignNode1" presStyleIdx="9" presStyleCnt="14"/>
      <dgm:spPr/>
    </dgm:pt>
    <dgm:pt modelId="{09BC4047-6EEC-455B-BD4C-91228A5759E5}" type="pres">
      <dgm:prSet presAssocID="{AFE4EFF8-DC37-499E-8020-1D29EBF204AF}" presName="chevron4" presStyleLbl="alignNode1" presStyleIdx="10" presStyleCnt="14"/>
      <dgm:spPr/>
    </dgm:pt>
    <dgm:pt modelId="{13805778-6642-4997-84C3-058ADA0FF797}" type="pres">
      <dgm:prSet presAssocID="{AFE4EFF8-DC37-499E-8020-1D29EBF204AF}" presName="chevron5" presStyleLbl="alignNode1" presStyleIdx="11" presStyleCnt="14"/>
      <dgm:spPr/>
    </dgm:pt>
    <dgm:pt modelId="{57B1D09E-8C3F-4210-9453-8105664F4201}" type="pres">
      <dgm:prSet presAssocID="{AFE4EFF8-DC37-499E-8020-1D29EBF204AF}" presName="chevron6" presStyleLbl="alignNode1" presStyleIdx="12" presStyleCnt="14"/>
      <dgm:spPr/>
    </dgm:pt>
    <dgm:pt modelId="{1C6B5440-85BD-41A8-89C1-7351B08AE389}" type="pres">
      <dgm:prSet presAssocID="{AFE4EFF8-DC37-499E-8020-1D29EBF204AF}" presName="chevron7" presStyleLbl="alignNode1" presStyleIdx="13" presStyleCnt="14"/>
      <dgm:spPr/>
    </dgm:pt>
    <dgm:pt modelId="{0CA2E558-78B8-463A-9BEA-005B2B256698}" type="pres">
      <dgm:prSet presAssocID="{AFE4EFF8-DC37-499E-8020-1D29EBF204AF}" presName="childtext" presStyleLbl="solidFgAcc1" presStyleIdx="1" presStyleCnt="2">
        <dgm:presLayoutVars>
          <dgm:chMax/>
          <dgm:chPref val="0"/>
          <dgm:bulletEnabled val="1"/>
        </dgm:presLayoutVars>
      </dgm:prSet>
      <dgm:spPr/>
      <dgm:t>
        <a:bodyPr/>
        <a:lstStyle/>
        <a:p>
          <a:endParaRPr lang="es-CO"/>
        </a:p>
      </dgm:t>
    </dgm:pt>
  </dgm:ptLst>
  <dgm:cxnLst>
    <dgm:cxn modelId="{CFA5ACE3-D063-45B7-B836-0DC93F909981}" type="presOf" srcId="{967E9D72-C42B-447A-9056-D0997F5F7813}" destId="{0CA2E558-78B8-463A-9BEA-005B2B256698}" srcOrd="0" destOrd="0" presId="urn:microsoft.com/office/officeart/2008/layout/VerticalAccentList"/>
    <dgm:cxn modelId="{4D2B7A36-7327-47D8-A44C-BA4F9C704622}" type="presOf" srcId="{38CB9259-447E-4AFC-8247-288A9C51FA31}" destId="{1D976784-8BE7-49CE-98D7-2C1CF1CE3EBC}" srcOrd="0" destOrd="0" presId="urn:microsoft.com/office/officeart/2008/layout/VerticalAccentList"/>
    <dgm:cxn modelId="{B9476DB3-B16F-4B67-B290-B75794358FD8}" type="presOf" srcId="{AFE4EFF8-DC37-499E-8020-1D29EBF204AF}" destId="{F3716D51-D032-4A46-8A78-07DC568729F4}" srcOrd="0" destOrd="0" presId="urn:microsoft.com/office/officeart/2008/layout/VerticalAccentList"/>
    <dgm:cxn modelId="{27D385B1-549A-4AAE-B380-92344ED3E5A4}" srcId="{68417150-278A-4547-8853-F1942591965D}" destId="{38CB9259-447E-4AFC-8247-288A9C51FA31}" srcOrd="0" destOrd="0" parTransId="{B64C00EA-24E4-4E32-BE4B-BB65B78328F5}" sibTransId="{6E3E6C01-FAF0-49A2-ABFC-52C3CDB911CB}"/>
    <dgm:cxn modelId="{773483FE-EAEB-4B24-AF2F-7CCD8A76BCF4}" type="presOf" srcId="{965FF7CC-DF65-422D-A664-69085E4C8266}" destId="{806E95A5-89C4-4FA6-A0E1-B76EDC53854D}" srcOrd="0" destOrd="0" presId="urn:microsoft.com/office/officeart/2008/layout/VerticalAccentList"/>
    <dgm:cxn modelId="{52AEA5BB-C2FB-4A76-8E98-D60BA4965F49}" srcId="{965FF7CC-DF65-422D-A664-69085E4C8266}" destId="{AFE4EFF8-DC37-499E-8020-1D29EBF204AF}" srcOrd="1" destOrd="0" parTransId="{361CAA50-4835-4AFC-ACAF-B76515410BE6}" sibTransId="{60BF0CB4-9D09-49E8-B53A-2E8066732E63}"/>
    <dgm:cxn modelId="{4CD44EFA-45F4-48B3-9DDB-95F1ED980E10}" type="presOf" srcId="{68417150-278A-4547-8853-F1942591965D}" destId="{D10FD327-AF72-43B5-933E-87C05CFA29B1}" srcOrd="0" destOrd="0" presId="urn:microsoft.com/office/officeart/2008/layout/VerticalAccentList"/>
    <dgm:cxn modelId="{149DC7E3-E0E9-44FE-9F7E-64CB5A285E23}" srcId="{AFE4EFF8-DC37-499E-8020-1D29EBF204AF}" destId="{967E9D72-C42B-447A-9056-D0997F5F7813}" srcOrd="0" destOrd="0" parTransId="{0C716747-3A9A-4947-B022-56D716B88B2B}" sibTransId="{4FB6EB4D-9FF3-4B77-91A6-4D7F696766B7}"/>
    <dgm:cxn modelId="{38F86D3C-8F76-4E73-8F45-BC46F8CF8ABA}" srcId="{965FF7CC-DF65-422D-A664-69085E4C8266}" destId="{68417150-278A-4547-8853-F1942591965D}" srcOrd="0" destOrd="0" parTransId="{43B5D4F7-6B7A-4CBB-936A-C46122F437A6}" sibTransId="{4A21E68B-4E62-4479-880E-72FF41B18AF3}"/>
    <dgm:cxn modelId="{93984380-AEB5-4A5F-819A-C84390F466E3}" type="presParOf" srcId="{806E95A5-89C4-4FA6-A0E1-B76EDC53854D}" destId="{0C146082-224B-4ABB-AAED-D6CCD0F0BF31}" srcOrd="0" destOrd="0" presId="urn:microsoft.com/office/officeart/2008/layout/VerticalAccentList"/>
    <dgm:cxn modelId="{91A21332-F038-4A37-A17A-7F9C6DAF632F}" type="presParOf" srcId="{0C146082-224B-4ABB-AAED-D6CCD0F0BF31}" destId="{D10FD327-AF72-43B5-933E-87C05CFA29B1}" srcOrd="0" destOrd="0" presId="urn:microsoft.com/office/officeart/2008/layout/VerticalAccentList"/>
    <dgm:cxn modelId="{6DCA927B-9BA9-4675-941B-98F3CD98FBBF}" type="presParOf" srcId="{806E95A5-89C4-4FA6-A0E1-B76EDC53854D}" destId="{755E1022-59AE-4295-932D-F19EB107CB44}" srcOrd="1" destOrd="0" presId="urn:microsoft.com/office/officeart/2008/layout/VerticalAccentList"/>
    <dgm:cxn modelId="{E2C2E77C-FFA6-41D0-A0B7-9750F480E769}" type="presParOf" srcId="{755E1022-59AE-4295-932D-F19EB107CB44}" destId="{3DB731CD-3523-406E-937A-030E63CE04B3}" srcOrd="0" destOrd="0" presId="urn:microsoft.com/office/officeart/2008/layout/VerticalAccentList"/>
    <dgm:cxn modelId="{25DB9664-6590-4C97-8188-CD2509F24468}" type="presParOf" srcId="{755E1022-59AE-4295-932D-F19EB107CB44}" destId="{C71B2BFD-E3D1-4917-BD6F-ED7C4B652AA6}" srcOrd="1" destOrd="0" presId="urn:microsoft.com/office/officeart/2008/layout/VerticalAccentList"/>
    <dgm:cxn modelId="{56190ED2-627D-446F-B0C7-4397217F04F5}" type="presParOf" srcId="{755E1022-59AE-4295-932D-F19EB107CB44}" destId="{C6FF89AC-3B0F-4AA2-A8E1-500D6EE958E0}" srcOrd="2" destOrd="0" presId="urn:microsoft.com/office/officeart/2008/layout/VerticalAccentList"/>
    <dgm:cxn modelId="{A9FC429D-A393-4D93-8ACA-1070D0A20929}" type="presParOf" srcId="{755E1022-59AE-4295-932D-F19EB107CB44}" destId="{6EFD05AA-B8EB-40A2-97D5-511400E237D9}" srcOrd="3" destOrd="0" presId="urn:microsoft.com/office/officeart/2008/layout/VerticalAccentList"/>
    <dgm:cxn modelId="{89F05180-48F7-4477-82E5-F1BED69F6D09}" type="presParOf" srcId="{755E1022-59AE-4295-932D-F19EB107CB44}" destId="{E38F23B8-0435-4662-B2DF-4854A844FF56}" srcOrd="4" destOrd="0" presId="urn:microsoft.com/office/officeart/2008/layout/VerticalAccentList"/>
    <dgm:cxn modelId="{F304CB0B-52DA-41E4-89C0-F201387F8D05}" type="presParOf" srcId="{755E1022-59AE-4295-932D-F19EB107CB44}" destId="{6CD7650D-D898-4288-A8EB-E8832836448A}" srcOrd="5" destOrd="0" presId="urn:microsoft.com/office/officeart/2008/layout/VerticalAccentList"/>
    <dgm:cxn modelId="{90D618F5-AFA9-4952-84A8-E3E0E4DBC314}" type="presParOf" srcId="{755E1022-59AE-4295-932D-F19EB107CB44}" destId="{BDB88592-3B8F-4598-AC83-AE9CFC8EC745}" srcOrd="6" destOrd="0" presId="urn:microsoft.com/office/officeart/2008/layout/VerticalAccentList"/>
    <dgm:cxn modelId="{DDD5495B-0591-425F-A309-913E93D03499}" type="presParOf" srcId="{755E1022-59AE-4295-932D-F19EB107CB44}" destId="{1D976784-8BE7-49CE-98D7-2C1CF1CE3EBC}" srcOrd="7" destOrd="0" presId="urn:microsoft.com/office/officeart/2008/layout/VerticalAccentList"/>
    <dgm:cxn modelId="{20A078F6-5FFE-417D-ACB3-31069C2D4FF7}" type="presParOf" srcId="{806E95A5-89C4-4FA6-A0E1-B76EDC53854D}" destId="{76253927-0331-49B9-BDA8-A5733C997C7F}" srcOrd="2" destOrd="0" presId="urn:microsoft.com/office/officeart/2008/layout/VerticalAccentList"/>
    <dgm:cxn modelId="{BBF51DB5-7CB9-4AE6-9732-A6278AB917D6}" type="presParOf" srcId="{806E95A5-89C4-4FA6-A0E1-B76EDC53854D}" destId="{02AE85C1-97CC-450C-BBB9-3DDF909FFC28}" srcOrd="3" destOrd="0" presId="urn:microsoft.com/office/officeart/2008/layout/VerticalAccentList"/>
    <dgm:cxn modelId="{EF70EB0B-E56A-48A9-B1B9-F20B909BED33}" type="presParOf" srcId="{02AE85C1-97CC-450C-BBB9-3DDF909FFC28}" destId="{F3716D51-D032-4A46-8A78-07DC568729F4}" srcOrd="0" destOrd="0" presId="urn:microsoft.com/office/officeart/2008/layout/VerticalAccentList"/>
    <dgm:cxn modelId="{933A681F-52B7-41FB-9857-38D2620BD375}" type="presParOf" srcId="{806E95A5-89C4-4FA6-A0E1-B76EDC53854D}" destId="{BE2624E4-DE45-45AC-87B4-3C0F1B311CD6}" srcOrd="4" destOrd="0" presId="urn:microsoft.com/office/officeart/2008/layout/VerticalAccentList"/>
    <dgm:cxn modelId="{5D896FFE-BAD8-4DF7-AFD6-F5AF94B8EC4F}" type="presParOf" srcId="{BE2624E4-DE45-45AC-87B4-3C0F1B311CD6}" destId="{6CAFE7C2-31E2-477D-8675-56B411A1F9E8}" srcOrd="0" destOrd="0" presId="urn:microsoft.com/office/officeart/2008/layout/VerticalAccentList"/>
    <dgm:cxn modelId="{0A614840-FEFC-434F-AF6A-2AA44B3E9EF3}" type="presParOf" srcId="{BE2624E4-DE45-45AC-87B4-3C0F1B311CD6}" destId="{0D8A59E6-BBE9-4AF0-A45F-9F078805E0EC}" srcOrd="1" destOrd="0" presId="urn:microsoft.com/office/officeart/2008/layout/VerticalAccentList"/>
    <dgm:cxn modelId="{AE43F9C6-61ED-4810-B92A-24F69E311654}" type="presParOf" srcId="{BE2624E4-DE45-45AC-87B4-3C0F1B311CD6}" destId="{2A02D407-5A15-4F5C-B180-90534E0E9402}" srcOrd="2" destOrd="0" presId="urn:microsoft.com/office/officeart/2008/layout/VerticalAccentList"/>
    <dgm:cxn modelId="{38B23D95-E8A1-4DD2-AC48-7CDE233BF567}" type="presParOf" srcId="{BE2624E4-DE45-45AC-87B4-3C0F1B311CD6}" destId="{09BC4047-6EEC-455B-BD4C-91228A5759E5}" srcOrd="3" destOrd="0" presId="urn:microsoft.com/office/officeart/2008/layout/VerticalAccentList"/>
    <dgm:cxn modelId="{2EA4521B-818E-49E3-9953-ACC22DEB9648}" type="presParOf" srcId="{BE2624E4-DE45-45AC-87B4-3C0F1B311CD6}" destId="{13805778-6642-4997-84C3-058ADA0FF797}" srcOrd="4" destOrd="0" presId="urn:microsoft.com/office/officeart/2008/layout/VerticalAccentList"/>
    <dgm:cxn modelId="{BA536302-6C51-4F02-8AA8-7E1B8C8BC1C0}" type="presParOf" srcId="{BE2624E4-DE45-45AC-87B4-3C0F1B311CD6}" destId="{57B1D09E-8C3F-4210-9453-8105664F4201}" srcOrd="5" destOrd="0" presId="urn:microsoft.com/office/officeart/2008/layout/VerticalAccentList"/>
    <dgm:cxn modelId="{C12D8AB7-9E7E-437D-9D62-EBD7AD243592}" type="presParOf" srcId="{BE2624E4-DE45-45AC-87B4-3C0F1B311CD6}" destId="{1C6B5440-85BD-41A8-89C1-7351B08AE389}" srcOrd="6" destOrd="0" presId="urn:microsoft.com/office/officeart/2008/layout/VerticalAccentList"/>
    <dgm:cxn modelId="{5E15F590-511D-4EF2-B1DA-B2DC83DA5D5D}" type="presParOf" srcId="{BE2624E4-DE45-45AC-87B4-3C0F1B311CD6}" destId="{0CA2E558-78B8-463A-9BEA-005B2B256698}" srcOrd="7" destOrd="0" presId="urn:microsoft.com/office/officeart/2008/layout/VerticalAccent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65FF7CC-DF65-422D-A664-69085E4C8266}" type="doc">
      <dgm:prSet loTypeId="urn:microsoft.com/office/officeart/2008/layout/VerticalAccentLis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68417150-278A-4547-8853-F1942591965D}">
      <dgm:prSet phldrT="[Texto]" phldr="1"/>
      <dgm:spPr/>
      <dgm:t>
        <a:bodyPr/>
        <a:lstStyle/>
        <a:p>
          <a:endParaRPr lang="es-ES"/>
        </a:p>
      </dgm:t>
    </dgm:pt>
    <dgm:pt modelId="{43B5D4F7-6B7A-4CBB-936A-C46122F437A6}" type="parTrans" cxnId="{38F86D3C-8F76-4E73-8F45-BC46F8CF8ABA}">
      <dgm:prSet/>
      <dgm:spPr/>
      <dgm:t>
        <a:bodyPr/>
        <a:lstStyle/>
        <a:p>
          <a:endParaRPr lang="es-ES"/>
        </a:p>
      </dgm:t>
    </dgm:pt>
    <dgm:pt modelId="{4A21E68B-4E62-4479-880E-72FF41B18AF3}" type="sibTrans" cxnId="{38F86D3C-8F76-4E73-8F45-BC46F8CF8ABA}">
      <dgm:prSet/>
      <dgm:spPr/>
      <dgm:t>
        <a:bodyPr/>
        <a:lstStyle/>
        <a:p>
          <a:endParaRPr lang="es-ES"/>
        </a:p>
      </dgm:t>
    </dgm:pt>
    <dgm:pt modelId="{38CB9259-447E-4AFC-8247-288A9C51FA31}">
      <dgm:prSet phldrT="[Texto]"/>
      <dgm:spPr/>
      <dgm:t>
        <a:bodyPr/>
        <a:lstStyle/>
        <a:p>
          <a:r>
            <a:rPr lang="es-ES"/>
            <a:t>7.500 HMOD</a:t>
          </a:r>
        </a:p>
      </dgm:t>
    </dgm:pt>
    <dgm:pt modelId="{B64C00EA-24E4-4E32-BE4B-BB65B78328F5}" type="parTrans" cxnId="{27D385B1-549A-4AAE-B380-92344ED3E5A4}">
      <dgm:prSet/>
      <dgm:spPr/>
      <dgm:t>
        <a:bodyPr/>
        <a:lstStyle/>
        <a:p>
          <a:endParaRPr lang="es-ES"/>
        </a:p>
      </dgm:t>
    </dgm:pt>
    <dgm:pt modelId="{6E3E6C01-FAF0-49A2-ABFC-52C3CDB911CB}" type="sibTrans" cxnId="{27D385B1-549A-4AAE-B380-92344ED3E5A4}">
      <dgm:prSet/>
      <dgm:spPr/>
      <dgm:t>
        <a:bodyPr/>
        <a:lstStyle/>
        <a:p>
          <a:endParaRPr lang="es-ES"/>
        </a:p>
      </dgm:t>
    </dgm:pt>
    <dgm:pt modelId="{967E9D72-C42B-447A-9056-D0997F5F7813}">
      <dgm:prSet phldrT="[Texto]"/>
      <dgm:spPr/>
      <dgm:t>
        <a:bodyPr/>
        <a:lstStyle/>
        <a:p>
          <a:r>
            <a:rPr lang="es-ES"/>
            <a:t>    600 HMOD</a:t>
          </a:r>
        </a:p>
      </dgm:t>
    </dgm:pt>
    <dgm:pt modelId="{0C716747-3A9A-4947-B022-56D716B88B2B}" type="parTrans" cxnId="{149DC7E3-E0E9-44FE-9F7E-64CB5A285E23}">
      <dgm:prSet/>
      <dgm:spPr/>
      <dgm:t>
        <a:bodyPr/>
        <a:lstStyle/>
        <a:p>
          <a:endParaRPr lang="es-ES"/>
        </a:p>
      </dgm:t>
    </dgm:pt>
    <dgm:pt modelId="{4FB6EB4D-9FF3-4B77-91A6-4D7F696766B7}" type="sibTrans" cxnId="{149DC7E3-E0E9-44FE-9F7E-64CB5A285E23}">
      <dgm:prSet/>
      <dgm:spPr/>
      <dgm:t>
        <a:bodyPr/>
        <a:lstStyle/>
        <a:p>
          <a:endParaRPr lang="es-ES"/>
        </a:p>
      </dgm:t>
    </dgm:pt>
    <dgm:pt modelId="{AFE4EFF8-DC37-499E-8020-1D29EBF204AF}">
      <dgm:prSet phldrT="[Texto]" phldr="1"/>
      <dgm:spPr/>
      <dgm:t>
        <a:bodyPr/>
        <a:lstStyle/>
        <a:p>
          <a:endParaRPr lang="es-ES"/>
        </a:p>
      </dgm:t>
    </dgm:pt>
    <dgm:pt modelId="{60BF0CB4-9D09-49E8-B53A-2E8066732E63}" type="sibTrans" cxnId="{52AEA5BB-C2FB-4A76-8E98-D60BA4965F49}">
      <dgm:prSet/>
      <dgm:spPr/>
      <dgm:t>
        <a:bodyPr/>
        <a:lstStyle/>
        <a:p>
          <a:endParaRPr lang="es-ES"/>
        </a:p>
      </dgm:t>
    </dgm:pt>
    <dgm:pt modelId="{361CAA50-4835-4AFC-ACAF-B76515410BE6}" type="parTrans" cxnId="{52AEA5BB-C2FB-4A76-8E98-D60BA4965F49}">
      <dgm:prSet/>
      <dgm:spPr/>
      <dgm:t>
        <a:bodyPr/>
        <a:lstStyle/>
        <a:p>
          <a:endParaRPr lang="es-ES"/>
        </a:p>
      </dgm:t>
    </dgm:pt>
    <dgm:pt modelId="{806E95A5-89C4-4FA6-A0E1-B76EDC53854D}" type="pres">
      <dgm:prSet presAssocID="{965FF7CC-DF65-422D-A664-69085E4C8266}" presName="Name0" presStyleCnt="0">
        <dgm:presLayoutVars>
          <dgm:chMax/>
          <dgm:chPref/>
          <dgm:dir/>
        </dgm:presLayoutVars>
      </dgm:prSet>
      <dgm:spPr/>
      <dgm:t>
        <a:bodyPr/>
        <a:lstStyle/>
        <a:p>
          <a:endParaRPr lang="es-CO"/>
        </a:p>
      </dgm:t>
    </dgm:pt>
    <dgm:pt modelId="{0C146082-224B-4ABB-AAED-D6CCD0F0BF31}" type="pres">
      <dgm:prSet presAssocID="{68417150-278A-4547-8853-F1942591965D}" presName="parenttextcomposite" presStyleCnt="0"/>
      <dgm:spPr/>
    </dgm:pt>
    <dgm:pt modelId="{D10FD327-AF72-43B5-933E-87C05CFA29B1}" type="pres">
      <dgm:prSet presAssocID="{68417150-278A-4547-8853-F1942591965D}" presName="parenttext" presStyleLbl="revTx" presStyleIdx="0" presStyleCnt="2">
        <dgm:presLayoutVars>
          <dgm:chMax/>
          <dgm:chPref val="2"/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755E1022-59AE-4295-932D-F19EB107CB44}" type="pres">
      <dgm:prSet presAssocID="{68417150-278A-4547-8853-F1942591965D}" presName="composite" presStyleCnt="0"/>
      <dgm:spPr/>
    </dgm:pt>
    <dgm:pt modelId="{3DB731CD-3523-406E-937A-030E63CE04B3}" type="pres">
      <dgm:prSet presAssocID="{68417150-278A-4547-8853-F1942591965D}" presName="chevron1" presStyleLbl="alignNode1" presStyleIdx="0" presStyleCnt="14"/>
      <dgm:spPr/>
    </dgm:pt>
    <dgm:pt modelId="{C71B2BFD-E3D1-4917-BD6F-ED7C4B652AA6}" type="pres">
      <dgm:prSet presAssocID="{68417150-278A-4547-8853-F1942591965D}" presName="chevron2" presStyleLbl="alignNode1" presStyleIdx="1" presStyleCnt="14"/>
      <dgm:spPr/>
    </dgm:pt>
    <dgm:pt modelId="{C6FF89AC-3B0F-4AA2-A8E1-500D6EE958E0}" type="pres">
      <dgm:prSet presAssocID="{68417150-278A-4547-8853-F1942591965D}" presName="chevron3" presStyleLbl="alignNode1" presStyleIdx="2" presStyleCnt="14"/>
      <dgm:spPr/>
    </dgm:pt>
    <dgm:pt modelId="{6EFD05AA-B8EB-40A2-97D5-511400E237D9}" type="pres">
      <dgm:prSet presAssocID="{68417150-278A-4547-8853-F1942591965D}" presName="chevron4" presStyleLbl="alignNode1" presStyleIdx="3" presStyleCnt="14"/>
      <dgm:spPr/>
    </dgm:pt>
    <dgm:pt modelId="{E38F23B8-0435-4662-B2DF-4854A844FF56}" type="pres">
      <dgm:prSet presAssocID="{68417150-278A-4547-8853-F1942591965D}" presName="chevron5" presStyleLbl="alignNode1" presStyleIdx="4" presStyleCnt="14"/>
      <dgm:spPr/>
    </dgm:pt>
    <dgm:pt modelId="{6CD7650D-D898-4288-A8EB-E8832836448A}" type="pres">
      <dgm:prSet presAssocID="{68417150-278A-4547-8853-F1942591965D}" presName="chevron6" presStyleLbl="alignNode1" presStyleIdx="5" presStyleCnt="14"/>
      <dgm:spPr/>
    </dgm:pt>
    <dgm:pt modelId="{BDB88592-3B8F-4598-AC83-AE9CFC8EC745}" type="pres">
      <dgm:prSet presAssocID="{68417150-278A-4547-8853-F1942591965D}" presName="chevron7" presStyleLbl="alignNode1" presStyleIdx="6" presStyleCnt="14"/>
      <dgm:spPr/>
    </dgm:pt>
    <dgm:pt modelId="{1D976784-8BE7-49CE-98D7-2C1CF1CE3EBC}" type="pres">
      <dgm:prSet presAssocID="{68417150-278A-4547-8853-F1942591965D}" presName="childtext" presStyleLbl="solidFgAcc1" presStyleIdx="0" presStyleCnt="2">
        <dgm:presLayoutVars>
          <dgm:chMax/>
          <dgm:chPref val="0"/>
          <dgm:bulletEnabled val="1"/>
        </dgm:presLayoutVars>
      </dgm:prSet>
      <dgm:spPr/>
      <dgm:t>
        <a:bodyPr/>
        <a:lstStyle/>
        <a:p>
          <a:endParaRPr lang="es-CO"/>
        </a:p>
      </dgm:t>
    </dgm:pt>
    <dgm:pt modelId="{76253927-0331-49B9-BDA8-A5733C997C7F}" type="pres">
      <dgm:prSet presAssocID="{4A21E68B-4E62-4479-880E-72FF41B18AF3}" presName="sibTrans" presStyleCnt="0"/>
      <dgm:spPr/>
    </dgm:pt>
    <dgm:pt modelId="{02AE85C1-97CC-450C-BBB9-3DDF909FFC28}" type="pres">
      <dgm:prSet presAssocID="{AFE4EFF8-DC37-499E-8020-1D29EBF204AF}" presName="parenttextcomposite" presStyleCnt="0"/>
      <dgm:spPr/>
    </dgm:pt>
    <dgm:pt modelId="{F3716D51-D032-4A46-8A78-07DC568729F4}" type="pres">
      <dgm:prSet presAssocID="{AFE4EFF8-DC37-499E-8020-1D29EBF204AF}" presName="parenttext" presStyleLbl="revTx" presStyleIdx="1" presStyleCnt="2">
        <dgm:presLayoutVars>
          <dgm:chMax/>
          <dgm:chPref val="2"/>
          <dgm:bulletEnabled val="1"/>
        </dgm:presLayoutVars>
      </dgm:prSet>
      <dgm:spPr/>
      <dgm:t>
        <a:bodyPr/>
        <a:lstStyle/>
        <a:p>
          <a:endParaRPr lang="es-ES"/>
        </a:p>
      </dgm:t>
    </dgm:pt>
    <dgm:pt modelId="{BE2624E4-DE45-45AC-87B4-3C0F1B311CD6}" type="pres">
      <dgm:prSet presAssocID="{AFE4EFF8-DC37-499E-8020-1D29EBF204AF}" presName="composite" presStyleCnt="0"/>
      <dgm:spPr/>
    </dgm:pt>
    <dgm:pt modelId="{6CAFE7C2-31E2-477D-8675-56B411A1F9E8}" type="pres">
      <dgm:prSet presAssocID="{AFE4EFF8-DC37-499E-8020-1D29EBF204AF}" presName="chevron1" presStyleLbl="alignNode1" presStyleIdx="7" presStyleCnt="14"/>
      <dgm:spPr/>
    </dgm:pt>
    <dgm:pt modelId="{0D8A59E6-BBE9-4AF0-A45F-9F078805E0EC}" type="pres">
      <dgm:prSet presAssocID="{AFE4EFF8-DC37-499E-8020-1D29EBF204AF}" presName="chevron2" presStyleLbl="alignNode1" presStyleIdx="8" presStyleCnt="14"/>
      <dgm:spPr/>
    </dgm:pt>
    <dgm:pt modelId="{2A02D407-5A15-4F5C-B180-90534E0E9402}" type="pres">
      <dgm:prSet presAssocID="{AFE4EFF8-DC37-499E-8020-1D29EBF204AF}" presName="chevron3" presStyleLbl="alignNode1" presStyleIdx="9" presStyleCnt="14"/>
      <dgm:spPr/>
    </dgm:pt>
    <dgm:pt modelId="{09BC4047-6EEC-455B-BD4C-91228A5759E5}" type="pres">
      <dgm:prSet presAssocID="{AFE4EFF8-DC37-499E-8020-1D29EBF204AF}" presName="chevron4" presStyleLbl="alignNode1" presStyleIdx="10" presStyleCnt="14"/>
      <dgm:spPr/>
    </dgm:pt>
    <dgm:pt modelId="{13805778-6642-4997-84C3-058ADA0FF797}" type="pres">
      <dgm:prSet presAssocID="{AFE4EFF8-DC37-499E-8020-1D29EBF204AF}" presName="chevron5" presStyleLbl="alignNode1" presStyleIdx="11" presStyleCnt="14"/>
      <dgm:spPr/>
    </dgm:pt>
    <dgm:pt modelId="{57B1D09E-8C3F-4210-9453-8105664F4201}" type="pres">
      <dgm:prSet presAssocID="{AFE4EFF8-DC37-499E-8020-1D29EBF204AF}" presName="chevron6" presStyleLbl="alignNode1" presStyleIdx="12" presStyleCnt="14"/>
      <dgm:spPr/>
    </dgm:pt>
    <dgm:pt modelId="{1C6B5440-85BD-41A8-89C1-7351B08AE389}" type="pres">
      <dgm:prSet presAssocID="{AFE4EFF8-DC37-499E-8020-1D29EBF204AF}" presName="chevron7" presStyleLbl="alignNode1" presStyleIdx="13" presStyleCnt="14"/>
      <dgm:spPr/>
    </dgm:pt>
    <dgm:pt modelId="{0CA2E558-78B8-463A-9BEA-005B2B256698}" type="pres">
      <dgm:prSet presAssocID="{AFE4EFF8-DC37-499E-8020-1D29EBF204AF}" presName="childtext" presStyleLbl="solidFgAcc1" presStyleIdx="1" presStyleCnt="2">
        <dgm:presLayoutVars>
          <dgm:chMax/>
          <dgm:chPref val="0"/>
          <dgm:bulletEnabled val="1"/>
        </dgm:presLayoutVars>
      </dgm:prSet>
      <dgm:spPr/>
      <dgm:t>
        <a:bodyPr/>
        <a:lstStyle/>
        <a:p>
          <a:endParaRPr lang="es-CO"/>
        </a:p>
      </dgm:t>
    </dgm:pt>
  </dgm:ptLst>
  <dgm:cxnLst>
    <dgm:cxn modelId="{227B3E83-0B53-4F7D-A5BF-C7CCB8DF5F1E}" type="presOf" srcId="{967E9D72-C42B-447A-9056-D0997F5F7813}" destId="{0CA2E558-78B8-463A-9BEA-005B2B256698}" srcOrd="0" destOrd="0" presId="urn:microsoft.com/office/officeart/2008/layout/VerticalAccentList"/>
    <dgm:cxn modelId="{27D385B1-549A-4AAE-B380-92344ED3E5A4}" srcId="{68417150-278A-4547-8853-F1942591965D}" destId="{38CB9259-447E-4AFC-8247-288A9C51FA31}" srcOrd="0" destOrd="0" parTransId="{B64C00EA-24E4-4E32-BE4B-BB65B78328F5}" sibTransId="{6E3E6C01-FAF0-49A2-ABFC-52C3CDB911CB}"/>
    <dgm:cxn modelId="{BAC19861-FD6D-4C52-884B-C24534017013}" type="presOf" srcId="{38CB9259-447E-4AFC-8247-288A9C51FA31}" destId="{1D976784-8BE7-49CE-98D7-2C1CF1CE3EBC}" srcOrd="0" destOrd="0" presId="urn:microsoft.com/office/officeart/2008/layout/VerticalAccentList"/>
    <dgm:cxn modelId="{ED01FCB9-BC74-425A-B300-6EFC47681438}" type="presOf" srcId="{AFE4EFF8-DC37-499E-8020-1D29EBF204AF}" destId="{F3716D51-D032-4A46-8A78-07DC568729F4}" srcOrd="0" destOrd="0" presId="urn:microsoft.com/office/officeart/2008/layout/VerticalAccentList"/>
    <dgm:cxn modelId="{52AEA5BB-C2FB-4A76-8E98-D60BA4965F49}" srcId="{965FF7CC-DF65-422D-A664-69085E4C8266}" destId="{AFE4EFF8-DC37-499E-8020-1D29EBF204AF}" srcOrd="1" destOrd="0" parTransId="{361CAA50-4835-4AFC-ACAF-B76515410BE6}" sibTransId="{60BF0CB4-9D09-49E8-B53A-2E8066732E63}"/>
    <dgm:cxn modelId="{7F87EBF5-B58A-42F7-ACBE-E1471A3F8514}" type="presOf" srcId="{68417150-278A-4547-8853-F1942591965D}" destId="{D10FD327-AF72-43B5-933E-87C05CFA29B1}" srcOrd="0" destOrd="0" presId="urn:microsoft.com/office/officeart/2008/layout/VerticalAccentList"/>
    <dgm:cxn modelId="{4682B1FF-48A3-46F9-810A-54B197B25127}" type="presOf" srcId="{965FF7CC-DF65-422D-A664-69085E4C8266}" destId="{806E95A5-89C4-4FA6-A0E1-B76EDC53854D}" srcOrd="0" destOrd="0" presId="urn:microsoft.com/office/officeart/2008/layout/VerticalAccentList"/>
    <dgm:cxn modelId="{149DC7E3-E0E9-44FE-9F7E-64CB5A285E23}" srcId="{AFE4EFF8-DC37-499E-8020-1D29EBF204AF}" destId="{967E9D72-C42B-447A-9056-D0997F5F7813}" srcOrd="0" destOrd="0" parTransId="{0C716747-3A9A-4947-B022-56D716B88B2B}" sibTransId="{4FB6EB4D-9FF3-4B77-91A6-4D7F696766B7}"/>
    <dgm:cxn modelId="{38F86D3C-8F76-4E73-8F45-BC46F8CF8ABA}" srcId="{965FF7CC-DF65-422D-A664-69085E4C8266}" destId="{68417150-278A-4547-8853-F1942591965D}" srcOrd="0" destOrd="0" parTransId="{43B5D4F7-6B7A-4CBB-936A-C46122F437A6}" sibTransId="{4A21E68B-4E62-4479-880E-72FF41B18AF3}"/>
    <dgm:cxn modelId="{25EC7E14-C515-4F59-8B51-5E027078D990}" type="presParOf" srcId="{806E95A5-89C4-4FA6-A0E1-B76EDC53854D}" destId="{0C146082-224B-4ABB-AAED-D6CCD0F0BF31}" srcOrd="0" destOrd="0" presId="urn:microsoft.com/office/officeart/2008/layout/VerticalAccentList"/>
    <dgm:cxn modelId="{02D46574-187E-41EC-AE03-322C11F659A6}" type="presParOf" srcId="{0C146082-224B-4ABB-AAED-D6CCD0F0BF31}" destId="{D10FD327-AF72-43B5-933E-87C05CFA29B1}" srcOrd="0" destOrd="0" presId="urn:microsoft.com/office/officeart/2008/layout/VerticalAccentList"/>
    <dgm:cxn modelId="{D1231FE4-5E51-4C34-BE87-E87B77BED4AC}" type="presParOf" srcId="{806E95A5-89C4-4FA6-A0E1-B76EDC53854D}" destId="{755E1022-59AE-4295-932D-F19EB107CB44}" srcOrd="1" destOrd="0" presId="urn:microsoft.com/office/officeart/2008/layout/VerticalAccentList"/>
    <dgm:cxn modelId="{518888FA-5935-4403-AC41-DA6BFC02A585}" type="presParOf" srcId="{755E1022-59AE-4295-932D-F19EB107CB44}" destId="{3DB731CD-3523-406E-937A-030E63CE04B3}" srcOrd="0" destOrd="0" presId="urn:microsoft.com/office/officeart/2008/layout/VerticalAccentList"/>
    <dgm:cxn modelId="{38C5A90D-EAF9-407E-85E8-E3316E584FF7}" type="presParOf" srcId="{755E1022-59AE-4295-932D-F19EB107CB44}" destId="{C71B2BFD-E3D1-4917-BD6F-ED7C4B652AA6}" srcOrd="1" destOrd="0" presId="urn:microsoft.com/office/officeart/2008/layout/VerticalAccentList"/>
    <dgm:cxn modelId="{22E90710-9DDA-4A0C-9925-071ED3D206E8}" type="presParOf" srcId="{755E1022-59AE-4295-932D-F19EB107CB44}" destId="{C6FF89AC-3B0F-4AA2-A8E1-500D6EE958E0}" srcOrd="2" destOrd="0" presId="urn:microsoft.com/office/officeart/2008/layout/VerticalAccentList"/>
    <dgm:cxn modelId="{858E6D72-1C1A-4B75-AC00-38A6A20B7A02}" type="presParOf" srcId="{755E1022-59AE-4295-932D-F19EB107CB44}" destId="{6EFD05AA-B8EB-40A2-97D5-511400E237D9}" srcOrd="3" destOrd="0" presId="urn:microsoft.com/office/officeart/2008/layout/VerticalAccentList"/>
    <dgm:cxn modelId="{1ECBC2ED-912A-4BD9-9690-93151477F651}" type="presParOf" srcId="{755E1022-59AE-4295-932D-F19EB107CB44}" destId="{E38F23B8-0435-4662-B2DF-4854A844FF56}" srcOrd="4" destOrd="0" presId="urn:microsoft.com/office/officeart/2008/layout/VerticalAccentList"/>
    <dgm:cxn modelId="{CDB40B01-A33A-42C2-90E6-6D148BD54CB8}" type="presParOf" srcId="{755E1022-59AE-4295-932D-F19EB107CB44}" destId="{6CD7650D-D898-4288-A8EB-E8832836448A}" srcOrd="5" destOrd="0" presId="urn:microsoft.com/office/officeart/2008/layout/VerticalAccentList"/>
    <dgm:cxn modelId="{C57F6C9D-BA71-4AAA-9584-3ED55C679EF4}" type="presParOf" srcId="{755E1022-59AE-4295-932D-F19EB107CB44}" destId="{BDB88592-3B8F-4598-AC83-AE9CFC8EC745}" srcOrd="6" destOrd="0" presId="urn:microsoft.com/office/officeart/2008/layout/VerticalAccentList"/>
    <dgm:cxn modelId="{1E61A070-5D8F-4BBA-9A6D-22015D8F2277}" type="presParOf" srcId="{755E1022-59AE-4295-932D-F19EB107CB44}" destId="{1D976784-8BE7-49CE-98D7-2C1CF1CE3EBC}" srcOrd="7" destOrd="0" presId="urn:microsoft.com/office/officeart/2008/layout/VerticalAccentList"/>
    <dgm:cxn modelId="{1F05771A-D963-4B84-B903-69CF01E4BA7E}" type="presParOf" srcId="{806E95A5-89C4-4FA6-A0E1-B76EDC53854D}" destId="{76253927-0331-49B9-BDA8-A5733C997C7F}" srcOrd="2" destOrd="0" presId="urn:microsoft.com/office/officeart/2008/layout/VerticalAccentList"/>
    <dgm:cxn modelId="{8A3CE128-3E50-430A-9784-E90722ABD64D}" type="presParOf" srcId="{806E95A5-89C4-4FA6-A0E1-B76EDC53854D}" destId="{02AE85C1-97CC-450C-BBB9-3DDF909FFC28}" srcOrd="3" destOrd="0" presId="urn:microsoft.com/office/officeart/2008/layout/VerticalAccentList"/>
    <dgm:cxn modelId="{C6409393-3DEC-49D2-AFBC-E3152BDE08F7}" type="presParOf" srcId="{02AE85C1-97CC-450C-BBB9-3DDF909FFC28}" destId="{F3716D51-D032-4A46-8A78-07DC568729F4}" srcOrd="0" destOrd="0" presId="urn:microsoft.com/office/officeart/2008/layout/VerticalAccentList"/>
    <dgm:cxn modelId="{9ADAD713-C4CA-40D6-B470-8923E2BBDA8F}" type="presParOf" srcId="{806E95A5-89C4-4FA6-A0E1-B76EDC53854D}" destId="{BE2624E4-DE45-45AC-87B4-3C0F1B311CD6}" srcOrd="4" destOrd="0" presId="urn:microsoft.com/office/officeart/2008/layout/VerticalAccentList"/>
    <dgm:cxn modelId="{8A58AE67-7FD7-491F-AA53-E4EA66F6E0FE}" type="presParOf" srcId="{BE2624E4-DE45-45AC-87B4-3C0F1B311CD6}" destId="{6CAFE7C2-31E2-477D-8675-56B411A1F9E8}" srcOrd="0" destOrd="0" presId="urn:microsoft.com/office/officeart/2008/layout/VerticalAccentList"/>
    <dgm:cxn modelId="{B5F71397-BF4E-4DE2-BA5E-8EEB4F2A9769}" type="presParOf" srcId="{BE2624E4-DE45-45AC-87B4-3C0F1B311CD6}" destId="{0D8A59E6-BBE9-4AF0-A45F-9F078805E0EC}" srcOrd="1" destOrd="0" presId="urn:microsoft.com/office/officeart/2008/layout/VerticalAccentList"/>
    <dgm:cxn modelId="{6D0753C1-B3E9-46D2-8080-1BA894CB3BFA}" type="presParOf" srcId="{BE2624E4-DE45-45AC-87B4-3C0F1B311CD6}" destId="{2A02D407-5A15-4F5C-B180-90534E0E9402}" srcOrd="2" destOrd="0" presId="urn:microsoft.com/office/officeart/2008/layout/VerticalAccentList"/>
    <dgm:cxn modelId="{6833B06B-FBDC-404E-97AB-D1989C471351}" type="presParOf" srcId="{BE2624E4-DE45-45AC-87B4-3C0F1B311CD6}" destId="{09BC4047-6EEC-455B-BD4C-91228A5759E5}" srcOrd="3" destOrd="0" presId="urn:microsoft.com/office/officeart/2008/layout/VerticalAccentList"/>
    <dgm:cxn modelId="{75647427-E6FA-4EC5-B9D1-BDAFE202376C}" type="presParOf" srcId="{BE2624E4-DE45-45AC-87B4-3C0F1B311CD6}" destId="{13805778-6642-4997-84C3-058ADA0FF797}" srcOrd="4" destOrd="0" presId="urn:microsoft.com/office/officeart/2008/layout/VerticalAccentList"/>
    <dgm:cxn modelId="{B8F28E73-0BFB-4560-8086-403C59BC4A15}" type="presParOf" srcId="{BE2624E4-DE45-45AC-87B4-3C0F1B311CD6}" destId="{57B1D09E-8C3F-4210-9453-8105664F4201}" srcOrd="5" destOrd="0" presId="urn:microsoft.com/office/officeart/2008/layout/VerticalAccentList"/>
    <dgm:cxn modelId="{6F6001CE-B48E-4E44-81DC-DE0ED8A2B134}" type="presParOf" srcId="{BE2624E4-DE45-45AC-87B4-3C0F1B311CD6}" destId="{1C6B5440-85BD-41A8-89C1-7351B08AE389}" srcOrd="6" destOrd="0" presId="urn:microsoft.com/office/officeart/2008/layout/VerticalAccentList"/>
    <dgm:cxn modelId="{26DBE76C-E780-4D69-93C6-47AFAA209943}" type="presParOf" srcId="{BE2624E4-DE45-45AC-87B4-3C0F1B311CD6}" destId="{0CA2E558-78B8-463A-9BEA-005B2B256698}" srcOrd="7" destOrd="0" presId="urn:microsoft.com/office/officeart/2008/layout/VerticalAccent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10FD327-AF72-43B5-933E-87C05CFA29B1}">
      <dsp:nvSpPr>
        <dsp:cNvPr id="0" name=""/>
        <dsp:cNvSpPr/>
      </dsp:nvSpPr>
      <dsp:spPr>
        <a:xfrm>
          <a:off x="56226" y="18"/>
          <a:ext cx="1150723" cy="1046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b" anchorCtr="0">
          <a:noAutofit/>
        </a:bodyPr>
        <a:lstStyle/>
        <a:p>
          <a:pPr lvl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ES" sz="500" kern="1200"/>
        </a:p>
      </dsp:txBody>
      <dsp:txXfrm>
        <a:off x="56226" y="18"/>
        <a:ext cx="1150723" cy="104611"/>
      </dsp:txXfrm>
    </dsp:sp>
    <dsp:sp modelId="{3DB731CD-3523-406E-937A-030E63CE04B3}">
      <dsp:nvSpPr>
        <dsp:cNvPr id="0" name=""/>
        <dsp:cNvSpPr/>
      </dsp:nvSpPr>
      <dsp:spPr>
        <a:xfrm>
          <a:off x="56226" y="104629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71B2BFD-E3D1-4917-BD6F-ED7C4B652AA6}">
      <dsp:nvSpPr>
        <dsp:cNvPr id="0" name=""/>
        <dsp:cNvSpPr/>
      </dsp:nvSpPr>
      <dsp:spPr>
        <a:xfrm>
          <a:off x="217966" y="104629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6FF89AC-3B0F-4AA2-A8E1-500D6EE958E0}">
      <dsp:nvSpPr>
        <dsp:cNvPr id="0" name=""/>
        <dsp:cNvSpPr/>
      </dsp:nvSpPr>
      <dsp:spPr>
        <a:xfrm>
          <a:off x="379835" y="104629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EFD05AA-B8EB-40A2-97D5-511400E237D9}">
      <dsp:nvSpPr>
        <dsp:cNvPr id="0" name=""/>
        <dsp:cNvSpPr/>
      </dsp:nvSpPr>
      <dsp:spPr>
        <a:xfrm>
          <a:off x="541575" y="104629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38F23B8-0435-4662-B2DF-4854A844FF56}">
      <dsp:nvSpPr>
        <dsp:cNvPr id="0" name=""/>
        <dsp:cNvSpPr/>
      </dsp:nvSpPr>
      <dsp:spPr>
        <a:xfrm>
          <a:off x="703444" y="104629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CD7650D-D898-4288-A8EB-E8832836448A}">
      <dsp:nvSpPr>
        <dsp:cNvPr id="0" name=""/>
        <dsp:cNvSpPr/>
      </dsp:nvSpPr>
      <dsp:spPr>
        <a:xfrm>
          <a:off x="865184" y="104629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DB88592-3B8F-4598-AC83-AE9CFC8EC745}">
      <dsp:nvSpPr>
        <dsp:cNvPr id="0" name=""/>
        <dsp:cNvSpPr/>
      </dsp:nvSpPr>
      <dsp:spPr>
        <a:xfrm>
          <a:off x="1027053" y="104629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D976784-8BE7-49CE-98D7-2C1CF1CE3EBC}">
      <dsp:nvSpPr>
        <dsp:cNvPr id="0" name=""/>
        <dsp:cNvSpPr/>
      </dsp:nvSpPr>
      <dsp:spPr>
        <a:xfrm>
          <a:off x="56226" y="125939"/>
          <a:ext cx="1165682" cy="17047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/>
            <a:t>7.500 HMOD</a:t>
          </a:r>
        </a:p>
      </dsp:txBody>
      <dsp:txXfrm>
        <a:off x="56226" y="125939"/>
        <a:ext cx="1165682" cy="170477"/>
      </dsp:txXfrm>
    </dsp:sp>
    <dsp:sp modelId="{F3716D51-D032-4A46-8A78-07DC568729F4}">
      <dsp:nvSpPr>
        <dsp:cNvPr id="0" name=""/>
        <dsp:cNvSpPr/>
      </dsp:nvSpPr>
      <dsp:spPr>
        <a:xfrm>
          <a:off x="56226" y="329972"/>
          <a:ext cx="1150723" cy="1046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9050" rIns="19050" bIns="19050" numCol="1" spcCol="1270" anchor="b" anchorCtr="0">
          <a:noAutofit/>
        </a:bodyPr>
        <a:lstStyle/>
        <a:p>
          <a:pPr lvl="0" algn="l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ES" sz="500" kern="1200"/>
        </a:p>
      </dsp:txBody>
      <dsp:txXfrm>
        <a:off x="56226" y="329972"/>
        <a:ext cx="1150723" cy="104611"/>
      </dsp:txXfrm>
    </dsp:sp>
    <dsp:sp modelId="{6CAFE7C2-31E2-477D-8675-56B411A1F9E8}">
      <dsp:nvSpPr>
        <dsp:cNvPr id="0" name=""/>
        <dsp:cNvSpPr/>
      </dsp:nvSpPr>
      <dsp:spPr>
        <a:xfrm>
          <a:off x="56226" y="434583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D8A59E6-BBE9-4AF0-A45F-9F078805E0EC}">
      <dsp:nvSpPr>
        <dsp:cNvPr id="0" name=""/>
        <dsp:cNvSpPr/>
      </dsp:nvSpPr>
      <dsp:spPr>
        <a:xfrm>
          <a:off x="217966" y="434583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A02D407-5A15-4F5C-B180-90534E0E9402}">
      <dsp:nvSpPr>
        <dsp:cNvPr id="0" name=""/>
        <dsp:cNvSpPr/>
      </dsp:nvSpPr>
      <dsp:spPr>
        <a:xfrm>
          <a:off x="379835" y="434583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9BC4047-6EEC-455B-BD4C-91228A5759E5}">
      <dsp:nvSpPr>
        <dsp:cNvPr id="0" name=""/>
        <dsp:cNvSpPr/>
      </dsp:nvSpPr>
      <dsp:spPr>
        <a:xfrm>
          <a:off x="541575" y="434583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3805778-6642-4997-84C3-058ADA0FF797}">
      <dsp:nvSpPr>
        <dsp:cNvPr id="0" name=""/>
        <dsp:cNvSpPr/>
      </dsp:nvSpPr>
      <dsp:spPr>
        <a:xfrm>
          <a:off x="703444" y="434583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7B1D09E-8C3F-4210-9453-8105664F4201}">
      <dsp:nvSpPr>
        <dsp:cNvPr id="0" name=""/>
        <dsp:cNvSpPr/>
      </dsp:nvSpPr>
      <dsp:spPr>
        <a:xfrm>
          <a:off x="865184" y="434583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C6B5440-85BD-41A8-89C1-7351B08AE389}">
      <dsp:nvSpPr>
        <dsp:cNvPr id="0" name=""/>
        <dsp:cNvSpPr/>
      </dsp:nvSpPr>
      <dsp:spPr>
        <a:xfrm>
          <a:off x="1027053" y="434583"/>
          <a:ext cx="269269" cy="213096"/>
        </a:xfrm>
        <a:prstGeom prst="chevron">
          <a:avLst>
            <a:gd name="adj" fmla="val 7061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CA2E558-78B8-463A-9BEA-005B2B256698}">
      <dsp:nvSpPr>
        <dsp:cNvPr id="0" name=""/>
        <dsp:cNvSpPr/>
      </dsp:nvSpPr>
      <dsp:spPr>
        <a:xfrm>
          <a:off x="56226" y="455893"/>
          <a:ext cx="1165682" cy="170477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lvl="0" algn="l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800" kern="1200"/>
            <a:t>    600 HMOD</a:t>
          </a:r>
        </a:p>
      </dsp:txBody>
      <dsp:txXfrm>
        <a:off x="56226" y="455893"/>
        <a:ext cx="1165682" cy="17047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VerticalAccentList">
  <dgm:title val=""/>
  <dgm:desc val=""/>
  <dgm:catLst>
    <dgm:cat type="list" pri="165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lin">
          <dgm:param type="linDir" val="fromT"/>
          <dgm:param type="nodeHorzAlign" val="l"/>
        </dgm:alg>
      </dgm:if>
      <dgm:else name="Name3">
        <dgm:alg type="lin">
          <dgm:param type="linDir" val="fromT"/>
          <dgm:param type="nodeHorzAlign" val="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text" refType="primFontSz" refFor="des" refForName="childtext" op="gte"/>
      <dgm:constr type="w" for="ch" forName="composite" refType="w"/>
      <dgm:constr type="h" for="ch" forName="composite" refType="h"/>
      <dgm:constr type="w" for="ch" forName="parallelogramComposite" refType="w"/>
      <dgm:constr type="h" for="ch" forName="parallelogramComposite" refType="h"/>
      <dgm:constr type="w" for="ch" forName="parenttextcomposite" refType="w" fact="0.9"/>
      <dgm:constr type="h" for="ch" forName="parenttextcomposite" refType="h" fact="0.6"/>
      <dgm:constr type="h" for="ch" forName="sibTrans" refType="h" refFor="ch" refForName="composite" op="equ" fact="0.02"/>
      <dgm:constr type="h" for="ch" forName="sibTrans" op="equ"/>
    </dgm:constrLst>
    <dgm:forEach name="nodesForEach" axis="ch" ptType="node">
      <dgm:layoutNode name="parenttextcomposite">
        <dgm:alg type="composite">
          <dgm:param type="ar" val="11"/>
        </dgm:alg>
        <dgm:shape xmlns:r="http://schemas.openxmlformats.org/officeDocument/2006/relationships" r:blip="">
          <dgm:adjLst/>
        </dgm:shape>
        <dgm:constrLst>
          <dgm:constr type="h" for="ch" forName="parenttext" refType="h"/>
          <dgm:constr type="w" for="ch" forName="parenttext" refType="w"/>
        </dgm:constrLst>
        <dgm:layoutNode name="parenttext" styleLbl="revTx">
          <dgm:varLst>
            <dgm:chMax/>
            <dgm:chPref val="2"/>
            <dgm:bulletEnabled val="1"/>
          </dgm:varLst>
          <dgm:choose name="Name4">
            <dgm:if name="Name5" func="var" arg="dir" op="equ" val="norm">
              <dgm:alg type="tx">
                <dgm:param type="parTxLTRAlign" val="l"/>
                <dgm:param type="txAnchorVert" val="b"/>
              </dgm:alg>
            </dgm:if>
            <dgm:else name="Name6">
              <dgm:alg type="tx">
                <dgm:param type="parTxLTRAlign" val="r"/>
                <dgm:param type="txAnchorVert" val="b"/>
              </dgm:alg>
            </dgm:else>
          </dgm:choose>
          <dgm:shape xmlns:r="http://schemas.openxmlformats.org/officeDocument/2006/relationships" type="rect" r:blip="">
            <dgm:adjLst/>
          </dgm:shape>
          <dgm:presOf axis="self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layoutNode>
      <dgm:choose name="Name7">
        <dgm:if name="Name8" axis="ch" ptType="node" func="cnt" op="gte" val="1">
          <dgm:layoutNode name="composite">
            <dgm:alg type="composite">
              <dgm:param type="ar" val="6"/>
            </dgm:alg>
            <dgm:shape xmlns:r="http://schemas.openxmlformats.org/officeDocument/2006/relationships" r:blip="">
              <dgm:adjLst/>
            </dgm:shape>
            <dgm:choose name="Name9">
              <dgm:if name="Name10" func="var" arg="dir" op="equ" val="norm">
                <dgm:constrLst>
                  <dgm:constr type="l" for="ch" forName="chevron1" refType="w" fact="0.0301"/>
                  <dgm:constr type="t" for="ch" forName="chevron1" refType="h" fact="0"/>
                  <dgm:constr type="w" for="ch" forName="chevron1" refType="w" fact="0.2106"/>
                  <dgm:constr type="h" for="ch" forName="chevron1" refType="h"/>
                  <dgm:constr type="l" for="ch" forName="chevron2" refType="w" fact="0.1566"/>
                  <dgm:constr type="t" for="ch" forName="chevron2" refType="h" fact="0"/>
                  <dgm:constr type="w" for="ch" forName="chevron2" refType="w" fact="0.2106"/>
                  <dgm:constr type="h" for="ch" forName="chevron2" refType="h"/>
                  <dgm:constr type="l" for="ch" forName="chevron3" refType="w" fact="0.2832"/>
                  <dgm:constr type="t" for="ch" forName="chevron3" refType="h" fact="0"/>
                  <dgm:constr type="w" for="ch" forName="chevron3" refType="w" fact="0.2106"/>
                  <dgm:constr type="h" for="ch" forName="chevron3" refType="h"/>
                  <dgm:constr type="l" for="ch" forName="chevron4" refType="w" fact="0.4097"/>
                  <dgm:constr type="t" for="ch" forName="chevron4" refType="h" fact="0"/>
                  <dgm:constr type="w" for="ch" forName="chevron4" refType="w" fact="0.2106"/>
                  <dgm:constr type="h" for="ch" forName="chevron4" refType="h"/>
                  <dgm:constr type="l" for="ch" forName="chevron5" refType="w" fact="0.5363"/>
                  <dgm:constr type="t" for="ch" forName="chevron5" refType="h" fact="0"/>
                  <dgm:constr type="w" for="ch" forName="chevron5" refType="w" fact="0.2106"/>
                  <dgm:constr type="h" for="ch" forName="chevron5" refType="h"/>
                  <dgm:constr type="l" for="ch" forName="chevron6" refType="w" fact="0.6628"/>
                  <dgm:constr type="t" for="ch" forName="chevron6" refType="h" fact="0"/>
                  <dgm:constr type="w" for="ch" forName="chevron6" refType="w" fact="0.2106"/>
                  <dgm:constr type="h" for="ch" forName="chevron6" refType="h"/>
                  <dgm:constr type="l" for="ch" forName="chevron7" refType="w" fact="0.7894"/>
                  <dgm:constr type="t" for="ch" forName="chevron7" refType="h" fact="0"/>
                  <dgm:constr type="w" for="ch" forName="chevron7" refType="w" fact="0.2106"/>
                  <dgm:constr type="h" for="ch" forName="chevron7" refType="h"/>
                  <dgm:constr type="l" for="ch" forName="childtext" refType="w" fact="0.0301"/>
                  <dgm:constr type="t" for="ch" forName="childtext" refType="h" fact="0.1"/>
                  <dgm:constr type="w" for="ch" forName="childtext" refType="w" fact="0.9117"/>
                  <dgm:constr type="h" for="ch" forName="childtext" refType="h" fact="0.8"/>
                </dgm:constrLst>
              </dgm:if>
              <dgm:else name="Name11">
                <dgm:constrLst>
                  <dgm:constr type="l" for="ch" forName="chevron1" refType="w" fact="0.0301"/>
                  <dgm:constr type="t" for="ch" forName="chevron1" refType="h" fact="0"/>
                  <dgm:constr type="w" for="ch" forName="chevron1" refType="w" fact="0.2106"/>
                  <dgm:constr type="h" for="ch" forName="chevron1" refType="h"/>
                  <dgm:constr type="l" for="ch" forName="chevron2" refType="w" fact="0.1566"/>
                  <dgm:constr type="t" for="ch" forName="chevron2" refType="h" fact="0"/>
                  <dgm:constr type="w" for="ch" forName="chevron2" refType="w" fact="0.2106"/>
                  <dgm:constr type="h" for="ch" forName="chevron2" refType="h"/>
                  <dgm:constr type="l" for="ch" forName="chevron3" refType="w" fact="0.2832"/>
                  <dgm:constr type="t" for="ch" forName="chevron3" refType="h" fact="0"/>
                  <dgm:constr type="w" for="ch" forName="chevron3" refType="w" fact="0.2106"/>
                  <dgm:constr type="h" for="ch" forName="chevron3" refType="h"/>
                  <dgm:constr type="l" for="ch" forName="chevron4" refType="w" fact="0.4097"/>
                  <dgm:constr type="t" for="ch" forName="chevron4" refType="h" fact="0"/>
                  <dgm:constr type="w" for="ch" forName="chevron4" refType="w" fact="0.2106"/>
                  <dgm:constr type="h" for="ch" forName="chevron4" refType="h"/>
                  <dgm:constr type="l" for="ch" forName="chevron5" refType="w" fact="0.5363"/>
                  <dgm:constr type="t" for="ch" forName="chevron5" refType="h" fact="0"/>
                  <dgm:constr type="w" for="ch" forName="chevron5" refType="w" fact="0.2106"/>
                  <dgm:constr type="h" for="ch" forName="chevron5" refType="h"/>
                  <dgm:constr type="l" for="ch" forName="chevron6" refType="w" fact="0.6628"/>
                  <dgm:constr type="t" for="ch" forName="chevron6" refType="h" fact="0"/>
                  <dgm:constr type="w" for="ch" forName="chevron6" refType="w" fact="0.2106"/>
                  <dgm:constr type="h" for="ch" forName="chevron6" refType="h"/>
                  <dgm:constr type="l" for="ch" forName="chevron7" refType="w" fact="0.7894"/>
                  <dgm:constr type="t" for="ch" forName="chevron7" refType="h" fact="0"/>
                  <dgm:constr type="w" for="ch" forName="chevron7" refType="w" fact="0.2106"/>
                  <dgm:constr type="h" for="ch" forName="chevron7" refType="h"/>
                  <dgm:constr type="l" for="ch" forName="childtext" refType="w" fact="0.0883"/>
                  <dgm:constr type="t" for="ch" forName="childtext" refType="h" fact="0.1"/>
                  <dgm:constr type="w" for="ch" forName="childtext" refType="w" fact="0.9117"/>
                  <dgm:constr type="h" for="ch" forName="childtext" refType="h" fact="0.8"/>
                </dgm:constrLst>
              </dgm:else>
            </dgm:choose>
            <dgm:ruleLst/>
            <dgm:layoutNode name="chevron1" styleLbl="alignNode1">
              <dgm:alg type="sp"/>
              <dgm:choose name="Name12">
                <dgm:if name="Name13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14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2" styleLbl="alignNode1">
              <dgm:alg type="sp"/>
              <dgm:choose name="Name15">
                <dgm:if name="Name16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17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3" styleLbl="alignNode1">
              <dgm:alg type="sp"/>
              <dgm:choose name="Name18">
                <dgm:if name="Name19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0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4" styleLbl="alignNode1">
              <dgm:alg type="sp"/>
              <dgm:choose name="Name21">
                <dgm:if name="Name22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3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5" styleLbl="alignNode1">
              <dgm:alg type="sp"/>
              <dgm:choose name="Name24">
                <dgm:if name="Name25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6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6" styleLbl="alignNode1">
              <dgm:alg type="sp"/>
              <dgm:choose name="Name27">
                <dgm:if name="Name28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9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7" styleLbl="alignNode1">
              <dgm:alg type="sp"/>
              <dgm:choose name="Name30">
                <dgm:if name="Name31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32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ildtext" styleLbl="solidFgAcc1">
              <dgm:varLst>
                <dgm:chMax/>
                <dgm:chPref val="0"/>
                <dgm:bulletEnabled val="1"/>
              </dgm:varLst>
              <dgm:choose name="Name33">
                <dgm:if name="Name34" func="var" arg="dir" op="equ" val="norm">
                  <dgm:alg type="tx">
                    <dgm:param type="parTxLTRAlign" val="l"/>
                    <dgm:param type="txAnchorVertCh" val="t"/>
                  </dgm:alg>
                </dgm:if>
                <dgm:else name="Name35">
                  <dgm:alg type="tx">
                    <dgm:param type="parTxLTRAlign" val="r"/>
                    <dgm:param type="shpTxLTRAlignCh" val="r"/>
                    <dgm:param type="txAnchorVertCh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.2"/>
                <dgm:constr type="rMarg" refType="primFontSz" fact="0.2"/>
                <dgm:constr type="tMarg" refType="primFontSz" fact="0.2"/>
                <dgm:constr type="bMarg" refType="primFontSz" fact="0.2"/>
              </dgm:constrLst>
              <dgm:ruleLst>
                <dgm:rule type="primFontSz" val="5" fact="NaN" max="NaN"/>
              </dgm:ruleLst>
            </dgm:layoutNode>
          </dgm:layoutNode>
        </dgm:if>
        <dgm:else name="Name36">
          <dgm:layoutNode name="parallelogramComposite">
            <dgm:alg type="composite">
              <dgm:param type="ar" val="50"/>
            </dgm:alg>
            <dgm:shape xmlns:r="http://schemas.openxmlformats.org/officeDocument/2006/relationships" r:blip="">
              <dgm:adjLst/>
            </dgm:shape>
            <dgm:constrLst>
              <dgm:constr type="l" for="ch" forName="parallelogram1" refType="w" fact="0"/>
              <dgm:constr type="t" for="ch" forName="parallelogram1" refType="h" fact="0"/>
              <dgm:constr type="w" for="ch" forName="parallelogram1" refType="w" fact="0.12"/>
              <dgm:constr type="h" for="ch" forName="parallelogram1" refType="h"/>
              <dgm:constr type="l" for="ch" forName="parallelogram2" refType="w" fact="0.127"/>
              <dgm:constr type="t" for="ch" forName="parallelogram2" refType="h" fact="0"/>
              <dgm:constr type="w" for="ch" forName="parallelogram2" refType="w" fact="0.12"/>
              <dgm:constr type="h" for="ch" forName="parallelogram2" refType="h"/>
              <dgm:constr type="l" for="ch" forName="parallelogram3" refType="w" fact="0.254"/>
              <dgm:constr type="t" for="ch" forName="parallelogram3" refType="h" fact="0"/>
              <dgm:constr type="w" for="ch" forName="parallelogram3" refType="w" fact="0.12"/>
              <dgm:constr type="h" for="ch" forName="parallelogram3" refType="h"/>
              <dgm:constr type="l" for="ch" forName="parallelogram4" refType="w" fact="0.381"/>
              <dgm:constr type="t" for="ch" forName="parallelogram4" refType="h" fact="0"/>
              <dgm:constr type="w" for="ch" forName="parallelogram4" refType="w" fact="0.12"/>
              <dgm:constr type="h" for="ch" forName="parallelogram4" refType="h"/>
              <dgm:constr type="l" for="ch" forName="parallelogram5" refType="w" fact="0.508"/>
              <dgm:constr type="t" for="ch" forName="parallelogram5" refType="h" fact="0"/>
              <dgm:constr type="w" for="ch" forName="parallelogram5" refType="w" fact="0.12"/>
              <dgm:constr type="h" for="ch" forName="parallelogram5" refType="h"/>
              <dgm:constr type="l" for="ch" forName="parallelogram6" refType="w" fact="0.635"/>
              <dgm:constr type="t" for="ch" forName="parallelogram6" refType="h" fact="0"/>
              <dgm:constr type="w" for="ch" forName="parallelogram6" refType="w" fact="0.12"/>
              <dgm:constr type="h" for="ch" forName="parallelogram6" refType="h"/>
              <dgm:constr type="l" for="ch" forName="parallelogram7" refType="w" fact="0.762"/>
              <dgm:constr type="t" for="ch" forName="parallelogram7" refType="h" fact="0"/>
              <dgm:constr type="w" for="ch" forName="parallelogram7" refType="w" fact="0.12"/>
              <dgm:constr type="h" for="ch" forName="parallelogram7" refType="h"/>
            </dgm:constrLst>
            <dgm:ruleLst/>
            <dgm:layoutNode name="parallelogram1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2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3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4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5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6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7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</dgm:layoutNode>
        </dgm:else>
      </dgm:choos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VerticalAccentList">
  <dgm:title val=""/>
  <dgm:desc val=""/>
  <dgm:catLst>
    <dgm:cat type="list" pri="165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clrData>
  <dgm:layoutNode name="Name0">
    <dgm:varLst>
      <dgm:chMax/>
      <dgm:chPref/>
      <dgm:dir/>
    </dgm:varLst>
    <dgm:choose name="Name1">
      <dgm:if name="Name2" func="var" arg="dir" op="equ" val="norm">
        <dgm:alg type="lin">
          <dgm:param type="linDir" val="fromT"/>
          <dgm:param type="nodeHorzAlign" val="l"/>
        </dgm:alg>
      </dgm:if>
      <dgm:else name="Name3">
        <dgm:alg type="lin">
          <dgm:param type="linDir" val="fromT"/>
          <dgm:param type="nodeHorzAlign" val="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text" refType="primFontSz" refFor="des" refForName="childtext" op="gte"/>
      <dgm:constr type="w" for="ch" forName="composite" refType="w"/>
      <dgm:constr type="h" for="ch" forName="composite" refType="h"/>
      <dgm:constr type="w" for="ch" forName="parallelogramComposite" refType="w"/>
      <dgm:constr type="h" for="ch" forName="parallelogramComposite" refType="h"/>
      <dgm:constr type="w" for="ch" forName="parenttextcomposite" refType="w" fact="0.9"/>
      <dgm:constr type="h" for="ch" forName="parenttextcomposite" refType="h" fact="0.6"/>
      <dgm:constr type="h" for="ch" forName="sibTrans" refType="h" refFor="ch" refForName="composite" op="equ" fact="0.02"/>
      <dgm:constr type="h" for="ch" forName="sibTrans" op="equ"/>
    </dgm:constrLst>
    <dgm:forEach name="nodesForEach" axis="ch" ptType="node">
      <dgm:layoutNode name="parenttextcomposite">
        <dgm:alg type="composite">
          <dgm:param type="ar" val="11"/>
        </dgm:alg>
        <dgm:shape xmlns:r="http://schemas.openxmlformats.org/officeDocument/2006/relationships" r:blip="">
          <dgm:adjLst/>
        </dgm:shape>
        <dgm:constrLst>
          <dgm:constr type="h" for="ch" forName="parenttext" refType="h"/>
          <dgm:constr type="w" for="ch" forName="parenttext" refType="w"/>
        </dgm:constrLst>
        <dgm:layoutNode name="parenttext" styleLbl="revTx">
          <dgm:varLst>
            <dgm:chMax/>
            <dgm:chPref val="2"/>
            <dgm:bulletEnabled val="1"/>
          </dgm:varLst>
          <dgm:choose name="Name4">
            <dgm:if name="Name5" func="var" arg="dir" op="equ" val="norm">
              <dgm:alg type="tx">
                <dgm:param type="parTxLTRAlign" val="l"/>
                <dgm:param type="txAnchorVert" val="b"/>
              </dgm:alg>
            </dgm:if>
            <dgm:else name="Name6">
              <dgm:alg type="tx">
                <dgm:param type="parTxLTRAlign" val="r"/>
                <dgm:param type="txAnchorVert" val="b"/>
              </dgm:alg>
            </dgm:else>
          </dgm:choose>
          <dgm:shape xmlns:r="http://schemas.openxmlformats.org/officeDocument/2006/relationships" type="rect" r:blip="">
            <dgm:adjLst/>
          </dgm:shape>
          <dgm:presOf axis="self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layoutNode>
      <dgm:choose name="Name7">
        <dgm:if name="Name8" axis="ch" ptType="node" func="cnt" op="gte" val="1">
          <dgm:layoutNode name="composite">
            <dgm:alg type="composite">
              <dgm:param type="ar" val="6"/>
            </dgm:alg>
            <dgm:shape xmlns:r="http://schemas.openxmlformats.org/officeDocument/2006/relationships" r:blip="">
              <dgm:adjLst/>
            </dgm:shape>
            <dgm:choose name="Name9">
              <dgm:if name="Name10" func="var" arg="dir" op="equ" val="norm">
                <dgm:constrLst>
                  <dgm:constr type="l" for="ch" forName="chevron1" refType="w" fact="0.0301"/>
                  <dgm:constr type="t" for="ch" forName="chevron1" refType="h" fact="0"/>
                  <dgm:constr type="w" for="ch" forName="chevron1" refType="w" fact="0.2106"/>
                  <dgm:constr type="h" for="ch" forName="chevron1" refType="h"/>
                  <dgm:constr type="l" for="ch" forName="chevron2" refType="w" fact="0.1566"/>
                  <dgm:constr type="t" for="ch" forName="chevron2" refType="h" fact="0"/>
                  <dgm:constr type="w" for="ch" forName="chevron2" refType="w" fact="0.2106"/>
                  <dgm:constr type="h" for="ch" forName="chevron2" refType="h"/>
                  <dgm:constr type="l" for="ch" forName="chevron3" refType="w" fact="0.2832"/>
                  <dgm:constr type="t" for="ch" forName="chevron3" refType="h" fact="0"/>
                  <dgm:constr type="w" for="ch" forName="chevron3" refType="w" fact="0.2106"/>
                  <dgm:constr type="h" for="ch" forName="chevron3" refType="h"/>
                  <dgm:constr type="l" for="ch" forName="chevron4" refType="w" fact="0.4097"/>
                  <dgm:constr type="t" for="ch" forName="chevron4" refType="h" fact="0"/>
                  <dgm:constr type="w" for="ch" forName="chevron4" refType="w" fact="0.2106"/>
                  <dgm:constr type="h" for="ch" forName="chevron4" refType="h"/>
                  <dgm:constr type="l" for="ch" forName="chevron5" refType="w" fact="0.5363"/>
                  <dgm:constr type="t" for="ch" forName="chevron5" refType="h" fact="0"/>
                  <dgm:constr type="w" for="ch" forName="chevron5" refType="w" fact="0.2106"/>
                  <dgm:constr type="h" for="ch" forName="chevron5" refType="h"/>
                  <dgm:constr type="l" for="ch" forName="chevron6" refType="w" fact="0.6628"/>
                  <dgm:constr type="t" for="ch" forName="chevron6" refType="h" fact="0"/>
                  <dgm:constr type="w" for="ch" forName="chevron6" refType="w" fact="0.2106"/>
                  <dgm:constr type="h" for="ch" forName="chevron6" refType="h"/>
                  <dgm:constr type="l" for="ch" forName="chevron7" refType="w" fact="0.7894"/>
                  <dgm:constr type="t" for="ch" forName="chevron7" refType="h" fact="0"/>
                  <dgm:constr type="w" for="ch" forName="chevron7" refType="w" fact="0.2106"/>
                  <dgm:constr type="h" for="ch" forName="chevron7" refType="h"/>
                  <dgm:constr type="l" for="ch" forName="childtext" refType="w" fact="0.0301"/>
                  <dgm:constr type="t" for="ch" forName="childtext" refType="h" fact="0.1"/>
                  <dgm:constr type="w" for="ch" forName="childtext" refType="w" fact="0.9117"/>
                  <dgm:constr type="h" for="ch" forName="childtext" refType="h" fact="0.8"/>
                </dgm:constrLst>
              </dgm:if>
              <dgm:else name="Name11">
                <dgm:constrLst>
                  <dgm:constr type="l" for="ch" forName="chevron1" refType="w" fact="0.0301"/>
                  <dgm:constr type="t" for="ch" forName="chevron1" refType="h" fact="0"/>
                  <dgm:constr type="w" for="ch" forName="chevron1" refType="w" fact="0.2106"/>
                  <dgm:constr type="h" for="ch" forName="chevron1" refType="h"/>
                  <dgm:constr type="l" for="ch" forName="chevron2" refType="w" fact="0.1566"/>
                  <dgm:constr type="t" for="ch" forName="chevron2" refType="h" fact="0"/>
                  <dgm:constr type="w" for="ch" forName="chevron2" refType="w" fact="0.2106"/>
                  <dgm:constr type="h" for="ch" forName="chevron2" refType="h"/>
                  <dgm:constr type="l" for="ch" forName="chevron3" refType="w" fact="0.2832"/>
                  <dgm:constr type="t" for="ch" forName="chevron3" refType="h" fact="0"/>
                  <dgm:constr type="w" for="ch" forName="chevron3" refType="w" fact="0.2106"/>
                  <dgm:constr type="h" for="ch" forName="chevron3" refType="h"/>
                  <dgm:constr type="l" for="ch" forName="chevron4" refType="w" fact="0.4097"/>
                  <dgm:constr type="t" for="ch" forName="chevron4" refType="h" fact="0"/>
                  <dgm:constr type="w" for="ch" forName="chevron4" refType="w" fact="0.2106"/>
                  <dgm:constr type="h" for="ch" forName="chevron4" refType="h"/>
                  <dgm:constr type="l" for="ch" forName="chevron5" refType="w" fact="0.5363"/>
                  <dgm:constr type="t" for="ch" forName="chevron5" refType="h" fact="0"/>
                  <dgm:constr type="w" for="ch" forName="chevron5" refType="w" fact="0.2106"/>
                  <dgm:constr type="h" for="ch" forName="chevron5" refType="h"/>
                  <dgm:constr type="l" for="ch" forName="chevron6" refType="w" fact="0.6628"/>
                  <dgm:constr type="t" for="ch" forName="chevron6" refType="h" fact="0"/>
                  <dgm:constr type="w" for="ch" forName="chevron6" refType="w" fact="0.2106"/>
                  <dgm:constr type="h" for="ch" forName="chevron6" refType="h"/>
                  <dgm:constr type="l" for="ch" forName="chevron7" refType="w" fact="0.7894"/>
                  <dgm:constr type="t" for="ch" forName="chevron7" refType="h" fact="0"/>
                  <dgm:constr type="w" for="ch" forName="chevron7" refType="w" fact="0.2106"/>
                  <dgm:constr type="h" for="ch" forName="chevron7" refType="h"/>
                  <dgm:constr type="l" for="ch" forName="childtext" refType="w" fact="0.0883"/>
                  <dgm:constr type="t" for="ch" forName="childtext" refType="h" fact="0.1"/>
                  <dgm:constr type="w" for="ch" forName="childtext" refType="w" fact="0.9117"/>
                  <dgm:constr type="h" for="ch" forName="childtext" refType="h" fact="0.8"/>
                </dgm:constrLst>
              </dgm:else>
            </dgm:choose>
            <dgm:ruleLst/>
            <dgm:layoutNode name="chevron1" styleLbl="alignNode1">
              <dgm:alg type="sp"/>
              <dgm:choose name="Name12">
                <dgm:if name="Name13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14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2" styleLbl="alignNode1">
              <dgm:alg type="sp"/>
              <dgm:choose name="Name15">
                <dgm:if name="Name16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17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3" styleLbl="alignNode1">
              <dgm:alg type="sp"/>
              <dgm:choose name="Name18">
                <dgm:if name="Name19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0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4" styleLbl="alignNode1">
              <dgm:alg type="sp"/>
              <dgm:choose name="Name21">
                <dgm:if name="Name22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3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5" styleLbl="alignNode1">
              <dgm:alg type="sp"/>
              <dgm:choose name="Name24">
                <dgm:if name="Name25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6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6" styleLbl="alignNode1">
              <dgm:alg type="sp"/>
              <dgm:choose name="Name27">
                <dgm:if name="Name28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29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evron7" styleLbl="alignNode1">
              <dgm:alg type="sp"/>
              <dgm:choose name="Name30">
                <dgm:if name="Name31" func="var" arg="dir" op="equ" val="norm">
                  <dgm:shape xmlns:r="http://schemas.openxmlformats.org/officeDocument/2006/relationships" type="chevron" r:blip="">
                    <dgm:adjLst>
                      <dgm:adj idx="1" val="0.7061"/>
                    </dgm:adjLst>
                  </dgm:shape>
                </dgm:if>
                <dgm:else name="Name32">
                  <dgm:shape xmlns:r="http://schemas.openxmlformats.org/officeDocument/2006/relationships" rot="180" type="chevron" r:blip="">
                    <dgm:adjLst>
                      <dgm:adj idx="1" val="0.7061"/>
                    </dgm:adjLst>
                  </dgm:shape>
                </dgm:else>
              </dgm:choose>
              <dgm:presOf/>
            </dgm:layoutNode>
            <dgm:layoutNode name="childtext" styleLbl="solidFgAcc1">
              <dgm:varLst>
                <dgm:chMax/>
                <dgm:chPref val="0"/>
                <dgm:bulletEnabled val="1"/>
              </dgm:varLst>
              <dgm:choose name="Name33">
                <dgm:if name="Name34" func="var" arg="dir" op="equ" val="norm">
                  <dgm:alg type="tx">
                    <dgm:param type="parTxLTRAlign" val="l"/>
                    <dgm:param type="txAnchorVertCh" val="t"/>
                  </dgm:alg>
                </dgm:if>
                <dgm:else name="Name35">
                  <dgm:alg type="tx">
                    <dgm:param type="parTxLTRAlign" val="r"/>
                    <dgm:param type="shpTxLTRAlignCh" val="r"/>
                    <dgm:param type="txAnchorVertCh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.2"/>
                <dgm:constr type="rMarg" refType="primFontSz" fact="0.2"/>
                <dgm:constr type="tMarg" refType="primFontSz" fact="0.2"/>
                <dgm:constr type="bMarg" refType="primFontSz" fact="0.2"/>
              </dgm:constrLst>
              <dgm:ruleLst>
                <dgm:rule type="primFontSz" val="5" fact="NaN" max="NaN"/>
              </dgm:ruleLst>
            </dgm:layoutNode>
          </dgm:layoutNode>
        </dgm:if>
        <dgm:else name="Name36">
          <dgm:layoutNode name="parallelogramComposite">
            <dgm:alg type="composite">
              <dgm:param type="ar" val="50"/>
            </dgm:alg>
            <dgm:shape xmlns:r="http://schemas.openxmlformats.org/officeDocument/2006/relationships" r:blip="">
              <dgm:adjLst/>
            </dgm:shape>
            <dgm:constrLst>
              <dgm:constr type="l" for="ch" forName="parallelogram1" refType="w" fact="0"/>
              <dgm:constr type="t" for="ch" forName="parallelogram1" refType="h" fact="0"/>
              <dgm:constr type="w" for="ch" forName="parallelogram1" refType="w" fact="0.12"/>
              <dgm:constr type="h" for="ch" forName="parallelogram1" refType="h"/>
              <dgm:constr type="l" for="ch" forName="parallelogram2" refType="w" fact="0.127"/>
              <dgm:constr type="t" for="ch" forName="parallelogram2" refType="h" fact="0"/>
              <dgm:constr type="w" for="ch" forName="parallelogram2" refType="w" fact="0.12"/>
              <dgm:constr type="h" for="ch" forName="parallelogram2" refType="h"/>
              <dgm:constr type="l" for="ch" forName="parallelogram3" refType="w" fact="0.254"/>
              <dgm:constr type="t" for="ch" forName="parallelogram3" refType="h" fact="0"/>
              <dgm:constr type="w" for="ch" forName="parallelogram3" refType="w" fact="0.12"/>
              <dgm:constr type="h" for="ch" forName="parallelogram3" refType="h"/>
              <dgm:constr type="l" for="ch" forName="parallelogram4" refType="w" fact="0.381"/>
              <dgm:constr type="t" for="ch" forName="parallelogram4" refType="h" fact="0"/>
              <dgm:constr type="w" for="ch" forName="parallelogram4" refType="w" fact="0.12"/>
              <dgm:constr type="h" for="ch" forName="parallelogram4" refType="h"/>
              <dgm:constr type="l" for="ch" forName="parallelogram5" refType="w" fact="0.508"/>
              <dgm:constr type="t" for="ch" forName="parallelogram5" refType="h" fact="0"/>
              <dgm:constr type="w" for="ch" forName="parallelogram5" refType="w" fact="0.12"/>
              <dgm:constr type="h" for="ch" forName="parallelogram5" refType="h"/>
              <dgm:constr type="l" for="ch" forName="parallelogram6" refType="w" fact="0.635"/>
              <dgm:constr type="t" for="ch" forName="parallelogram6" refType="h" fact="0"/>
              <dgm:constr type="w" for="ch" forName="parallelogram6" refType="w" fact="0.12"/>
              <dgm:constr type="h" for="ch" forName="parallelogram6" refType="h"/>
              <dgm:constr type="l" for="ch" forName="parallelogram7" refType="w" fact="0.762"/>
              <dgm:constr type="t" for="ch" forName="parallelogram7" refType="h" fact="0"/>
              <dgm:constr type="w" for="ch" forName="parallelogram7" refType="w" fact="0.12"/>
              <dgm:constr type="h" for="ch" forName="parallelogram7" refType="h"/>
            </dgm:constrLst>
            <dgm:ruleLst/>
            <dgm:layoutNode name="parallelogram1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2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3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4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5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6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  <dgm:layoutNode name="parallelogram7" styleLbl="alignNode1">
              <dgm:alg type="sp"/>
              <dgm:shape xmlns:r="http://schemas.openxmlformats.org/officeDocument/2006/relationships" type="parallelogram" r:blip="">
                <dgm:adjLst>
                  <dgm:adj idx="1" val="1.4084"/>
                </dgm:adjLst>
              </dgm:shape>
              <dgm:presOf/>
            </dgm:layoutNode>
          </dgm:layoutNode>
        </dgm:else>
      </dgm:choos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17</xdr:row>
      <xdr:rowOff>106681</xdr:rowOff>
    </xdr:from>
    <xdr:to>
      <xdr:col>1</xdr:col>
      <xdr:colOff>942975</xdr:colOff>
      <xdr:row>17</xdr:row>
      <xdr:rowOff>152400</xdr:rowOff>
    </xdr:to>
    <xdr:sp macro="" textlink="">
      <xdr:nvSpPr>
        <xdr:cNvPr id="2" name="1 Flecha izquierda"/>
        <xdr:cNvSpPr/>
      </xdr:nvSpPr>
      <xdr:spPr>
        <a:xfrm>
          <a:off x="3067050" y="4735831"/>
          <a:ext cx="152400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38101</xdr:colOff>
      <xdr:row>31</xdr:row>
      <xdr:rowOff>114301</xdr:rowOff>
    </xdr:from>
    <xdr:to>
      <xdr:col>2</xdr:col>
      <xdr:colOff>333375</xdr:colOff>
      <xdr:row>35</xdr:row>
      <xdr:rowOff>0</xdr:rowOff>
    </xdr:to>
    <xdr:graphicFrame macro="">
      <xdr:nvGraphicFramePr>
        <xdr:cNvPr id="3" name="2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17</xdr:row>
      <xdr:rowOff>106681</xdr:rowOff>
    </xdr:from>
    <xdr:to>
      <xdr:col>1</xdr:col>
      <xdr:colOff>942975</xdr:colOff>
      <xdr:row>17</xdr:row>
      <xdr:rowOff>152400</xdr:rowOff>
    </xdr:to>
    <xdr:sp macro="" textlink="">
      <xdr:nvSpPr>
        <xdr:cNvPr id="2" name="1 Flecha izquierda"/>
        <xdr:cNvSpPr/>
      </xdr:nvSpPr>
      <xdr:spPr>
        <a:xfrm>
          <a:off x="3571875" y="4107181"/>
          <a:ext cx="152400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38101</xdr:colOff>
      <xdr:row>31</xdr:row>
      <xdr:rowOff>114301</xdr:rowOff>
    </xdr:from>
    <xdr:to>
      <xdr:col>2</xdr:col>
      <xdr:colOff>333375</xdr:colOff>
      <xdr:row>35</xdr:row>
      <xdr:rowOff>0</xdr:rowOff>
    </xdr:to>
    <xdr:graphicFrame macro="">
      <xdr:nvGraphicFramePr>
        <xdr:cNvPr id="3" name="2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31" sqref="G31"/>
    </sheetView>
  </sheetViews>
  <sheetFormatPr baseColWidth="10" defaultRowHeight="15" x14ac:dyDescent="0.25"/>
  <cols>
    <col min="1" max="1" width="41.7109375" customWidth="1"/>
    <col min="2" max="2" width="15.85546875" customWidth="1"/>
    <col min="3" max="3" width="22" customWidth="1"/>
  </cols>
  <sheetData>
    <row r="1" spans="1:4" ht="18.75" x14ac:dyDescent="0.3">
      <c r="A1" s="14" t="s">
        <v>41</v>
      </c>
      <c r="B1" s="14"/>
      <c r="C1" s="14"/>
    </row>
    <row r="3" spans="1:4" ht="45" customHeight="1" x14ac:dyDescent="0.25">
      <c r="A3" s="13" t="s">
        <v>0</v>
      </c>
      <c r="B3" s="13"/>
      <c r="C3" s="13"/>
      <c r="D3" s="1"/>
    </row>
    <row r="5" spans="1:4" ht="24.75" customHeight="1" x14ac:dyDescent="0.25">
      <c r="A5" s="3" t="s">
        <v>1</v>
      </c>
      <c r="B5" s="3" t="s">
        <v>2</v>
      </c>
      <c r="C5" s="4" t="s">
        <v>8</v>
      </c>
    </row>
    <row r="6" spans="1:4" x14ac:dyDescent="0.25">
      <c r="A6" s="5" t="s">
        <v>3</v>
      </c>
      <c r="B6" s="6">
        <v>2000000</v>
      </c>
      <c r="C6" s="6"/>
    </row>
    <row r="7" spans="1:4" x14ac:dyDescent="0.25">
      <c r="A7" s="5" t="s">
        <v>4</v>
      </c>
      <c r="B7" s="6"/>
      <c r="C7" s="6">
        <v>300</v>
      </c>
    </row>
    <row r="8" spans="1:4" x14ac:dyDescent="0.25">
      <c r="A8" s="5" t="s">
        <v>5</v>
      </c>
      <c r="B8" s="6">
        <v>300000</v>
      </c>
      <c r="C8" s="6">
        <v>200</v>
      </c>
    </row>
    <row r="9" spans="1:4" x14ac:dyDescent="0.25">
      <c r="A9" s="5" t="s">
        <v>6</v>
      </c>
      <c r="B9" s="6">
        <v>100000</v>
      </c>
      <c r="C9" s="6">
        <v>100</v>
      </c>
    </row>
    <row r="10" spans="1:4" x14ac:dyDescent="0.25">
      <c r="A10" s="7" t="s">
        <v>7</v>
      </c>
      <c r="B10" s="8">
        <f>SUM(B6:B9)</f>
        <v>2400000</v>
      </c>
      <c r="C10" s="8">
        <f>SUM(C6:C9)</f>
        <v>600</v>
      </c>
    </row>
    <row r="12" spans="1:4" ht="42.75" customHeight="1" x14ac:dyDescent="0.25">
      <c r="A12" s="13" t="s">
        <v>9</v>
      </c>
      <c r="B12" s="13"/>
      <c r="C12" s="13"/>
    </row>
    <row r="13" spans="1:4" ht="7.5" customHeight="1" x14ac:dyDescent="0.25"/>
    <row r="14" spans="1:4" x14ac:dyDescent="0.25">
      <c r="A14" s="15" t="s">
        <v>10</v>
      </c>
      <c r="B14" s="15"/>
      <c r="C14" s="15"/>
    </row>
    <row r="15" spans="1:4" x14ac:dyDescent="0.25">
      <c r="A15" s="2" t="s">
        <v>11</v>
      </c>
    </row>
    <row r="16" spans="1:4" x14ac:dyDescent="0.25">
      <c r="A16" t="s">
        <v>12</v>
      </c>
      <c r="B16" t="s">
        <v>13</v>
      </c>
    </row>
    <row r="17" spans="1:3" ht="11.25" customHeight="1" x14ac:dyDescent="0.25"/>
    <row r="18" spans="1:3" x14ac:dyDescent="0.25">
      <c r="A18" s="2" t="s">
        <v>14</v>
      </c>
      <c r="B18" t="s">
        <v>15</v>
      </c>
      <c r="C18" s="2" t="s">
        <v>16</v>
      </c>
    </row>
    <row r="19" spans="1:3" ht="6.75" customHeight="1" x14ac:dyDescent="0.25"/>
    <row r="20" spans="1:3" x14ac:dyDescent="0.25">
      <c r="A20" s="2" t="s">
        <v>17</v>
      </c>
    </row>
    <row r="21" spans="1:3" x14ac:dyDescent="0.25">
      <c r="A21" t="s">
        <v>18</v>
      </c>
      <c r="B21" s="2" t="s">
        <v>20</v>
      </c>
    </row>
    <row r="22" spans="1:3" x14ac:dyDescent="0.25">
      <c r="A22" s="9" t="s">
        <v>19</v>
      </c>
      <c r="B22" t="s">
        <v>21</v>
      </c>
    </row>
    <row r="23" spans="1:3" ht="16.5" customHeight="1" x14ac:dyDescent="0.25">
      <c r="B23" t="s">
        <v>42</v>
      </c>
    </row>
    <row r="24" spans="1:3" x14ac:dyDescent="0.25">
      <c r="B24" t="s">
        <v>22</v>
      </c>
      <c r="C24" s="10">
        <v>2592000</v>
      </c>
    </row>
    <row r="26" spans="1:3" x14ac:dyDescent="0.25">
      <c r="A26" s="2" t="s">
        <v>23</v>
      </c>
    </row>
    <row r="27" spans="1:3" x14ac:dyDescent="0.25">
      <c r="A27" t="s">
        <v>24</v>
      </c>
    </row>
    <row r="28" spans="1:3" x14ac:dyDescent="0.25">
      <c r="A28" t="s">
        <v>25</v>
      </c>
      <c r="B28" s="10">
        <v>2640000</v>
      </c>
    </row>
    <row r="30" spans="1:3" x14ac:dyDescent="0.25">
      <c r="A30" s="2" t="s">
        <v>26</v>
      </c>
      <c r="B30" s="2" t="s">
        <v>29</v>
      </c>
      <c r="C30" t="s">
        <v>30</v>
      </c>
    </row>
    <row r="31" spans="1:3" x14ac:dyDescent="0.25">
      <c r="A31" t="s">
        <v>27</v>
      </c>
      <c r="B31" s="2" t="s">
        <v>31</v>
      </c>
      <c r="C31" t="s">
        <v>32</v>
      </c>
    </row>
    <row r="32" spans="1:3" x14ac:dyDescent="0.25">
      <c r="A32" t="s">
        <v>28</v>
      </c>
    </row>
    <row r="33" spans="1:4" x14ac:dyDescent="0.25">
      <c r="C33" s="12" t="s">
        <v>33</v>
      </c>
    </row>
    <row r="34" spans="1:4" x14ac:dyDescent="0.25">
      <c r="C34" s="12"/>
      <c r="D34" s="11"/>
    </row>
    <row r="35" spans="1:4" x14ac:dyDescent="0.25">
      <c r="C35" s="12"/>
    </row>
    <row r="36" spans="1:4" x14ac:dyDescent="0.25">
      <c r="A36" s="2" t="s">
        <v>34</v>
      </c>
    </row>
    <row r="37" spans="1:4" x14ac:dyDescent="0.25">
      <c r="A37" t="s">
        <v>35</v>
      </c>
    </row>
    <row r="38" spans="1:4" x14ac:dyDescent="0.25">
      <c r="A38" t="s">
        <v>36</v>
      </c>
    </row>
    <row r="40" spans="1:4" x14ac:dyDescent="0.25">
      <c r="A40" s="2" t="s">
        <v>37</v>
      </c>
    </row>
    <row r="41" spans="1:4" x14ac:dyDescent="0.25">
      <c r="A41" t="s">
        <v>38</v>
      </c>
    </row>
    <row r="42" spans="1:4" x14ac:dyDescent="0.25">
      <c r="A42" t="s">
        <v>39</v>
      </c>
    </row>
    <row r="43" spans="1:4" x14ac:dyDescent="0.25">
      <c r="A43" t="s">
        <v>40</v>
      </c>
    </row>
  </sheetData>
  <mergeCells count="5">
    <mergeCell ref="C33:C35"/>
    <mergeCell ref="A3:C3"/>
    <mergeCell ref="A12:C12"/>
    <mergeCell ref="A1:C1"/>
    <mergeCell ref="A14:C1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D14" sqref="D14"/>
    </sheetView>
  </sheetViews>
  <sheetFormatPr baseColWidth="10" defaultRowHeight="15" x14ac:dyDescent="0.25"/>
  <cols>
    <col min="1" max="1" width="41.7109375" customWidth="1"/>
    <col min="2" max="2" width="15.85546875" customWidth="1"/>
    <col min="3" max="3" width="22" customWidth="1"/>
    <col min="4" max="4" width="45.140625" customWidth="1"/>
    <col min="5" max="5" width="17.140625" customWidth="1"/>
    <col min="6" max="6" width="16.85546875" customWidth="1"/>
  </cols>
  <sheetData>
    <row r="1" spans="1:6" ht="18.75" x14ac:dyDescent="0.3">
      <c r="A1" s="14" t="s">
        <v>41</v>
      </c>
      <c r="B1" s="14"/>
      <c r="C1" s="14"/>
      <c r="D1" s="14" t="s">
        <v>41</v>
      </c>
      <c r="E1" s="14"/>
      <c r="F1" s="14"/>
    </row>
    <row r="3" spans="1:6" ht="48.75" customHeight="1" x14ac:dyDescent="0.25">
      <c r="A3" s="13" t="s">
        <v>0</v>
      </c>
      <c r="B3" s="13"/>
      <c r="C3" s="13"/>
      <c r="D3" s="16" t="s">
        <v>43</v>
      </c>
      <c r="E3" s="16"/>
      <c r="F3" s="16"/>
    </row>
    <row r="4" spans="1:6" x14ac:dyDescent="0.25">
      <c r="D4" t="s">
        <v>44</v>
      </c>
    </row>
    <row r="5" spans="1:6" ht="24.75" customHeight="1" x14ac:dyDescent="0.25">
      <c r="A5" s="3" t="s">
        <v>1</v>
      </c>
      <c r="B5" s="3" t="s">
        <v>2</v>
      </c>
      <c r="C5" s="4" t="s">
        <v>8</v>
      </c>
      <c r="D5" s="3" t="s">
        <v>1</v>
      </c>
      <c r="E5" s="3" t="s">
        <v>2</v>
      </c>
      <c r="F5" s="4" t="s">
        <v>8</v>
      </c>
    </row>
    <row r="6" spans="1:6" x14ac:dyDescent="0.25">
      <c r="A6" s="5" t="s">
        <v>3</v>
      </c>
      <c r="B6" s="6">
        <v>2000000</v>
      </c>
      <c r="C6" s="6"/>
      <c r="D6" s="5" t="s">
        <v>46</v>
      </c>
      <c r="E6" s="6">
        <f>11400000/12</f>
        <v>950000</v>
      </c>
      <c r="F6" s="6"/>
    </row>
    <row r="7" spans="1:6" x14ac:dyDescent="0.25">
      <c r="A7" s="5" t="s">
        <v>4</v>
      </c>
      <c r="B7" s="6"/>
      <c r="C7" s="6">
        <v>300</v>
      </c>
      <c r="D7" s="5" t="s">
        <v>47</v>
      </c>
      <c r="E7" s="6">
        <f>238650/2</f>
        <v>119325</v>
      </c>
      <c r="F7" s="6"/>
    </row>
    <row r="8" spans="1:6" x14ac:dyDescent="0.25">
      <c r="A8" s="5" t="s">
        <v>5</v>
      </c>
      <c r="B8" s="6">
        <v>300000</v>
      </c>
      <c r="C8" s="6">
        <v>200</v>
      </c>
      <c r="D8" s="5" t="s">
        <v>48</v>
      </c>
      <c r="E8" s="6">
        <f>480000/3</f>
        <v>160000</v>
      </c>
      <c r="F8" s="6"/>
    </row>
    <row r="9" spans="1:6" x14ac:dyDescent="0.25">
      <c r="A9" s="5" t="s">
        <v>6</v>
      </c>
      <c r="B9" s="6">
        <v>100000</v>
      </c>
      <c r="C9" s="6">
        <v>100</v>
      </c>
      <c r="D9" s="5" t="s">
        <v>45</v>
      </c>
      <c r="E9" s="6"/>
      <c r="F9" s="6">
        <v>480</v>
      </c>
    </row>
    <row r="10" spans="1:6" x14ac:dyDescent="0.25">
      <c r="A10" s="7" t="s">
        <v>7</v>
      </c>
      <c r="B10" s="8">
        <f>SUM(B6:B9)</f>
        <v>2400000</v>
      </c>
      <c r="C10" s="8">
        <f>SUM(C6:C9)</f>
        <v>600</v>
      </c>
      <c r="D10" s="7" t="s">
        <v>7</v>
      </c>
      <c r="E10" s="8">
        <f>SUM(E6:E9)</f>
        <v>1229325</v>
      </c>
      <c r="F10" s="8">
        <f>SUM(F6:F9)</f>
        <v>480</v>
      </c>
    </row>
    <row r="12" spans="1:6" ht="42.75" customHeight="1" x14ac:dyDescent="0.25">
      <c r="A12" s="13" t="s">
        <v>9</v>
      </c>
      <c r="B12" s="13"/>
      <c r="C12" s="13"/>
      <c r="D12" s="17" t="s">
        <v>49</v>
      </c>
      <c r="E12" s="17"/>
      <c r="F12" s="17"/>
    </row>
    <row r="13" spans="1:6" ht="7.5" customHeight="1" x14ac:dyDescent="0.25"/>
    <row r="14" spans="1:6" x14ac:dyDescent="0.25">
      <c r="A14" s="15" t="s">
        <v>10</v>
      </c>
      <c r="B14" s="15"/>
      <c r="C14" s="15"/>
    </row>
    <row r="15" spans="1:6" x14ac:dyDescent="0.25">
      <c r="A15" s="2" t="s">
        <v>11</v>
      </c>
    </row>
    <row r="16" spans="1:6" x14ac:dyDescent="0.25">
      <c r="A16" t="s">
        <v>12</v>
      </c>
      <c r="B16" t="s">
        <v>13</v>
      </c>
    </row>
    <row r="17" spans="1:3" ht="11.25" customHeight="1" x14ac:dyDescent="0.25"/>
    <row r="18" spans="1:3" x14ac:dyDescent="0.25">
      <c r="A18" s="2" t="s">
        <v>14</v>
      </c>
      <c r="B18" t="s">
        <v>15</v>
      </c>
      <c r="C18" s="2" t="s">
        <v>16</v>
      </c>
    </row>
    <row r="19" spans="1:3" ht="6.75" customHeight="1" x14ac:dyDescent="0.25"/>
    <row r="20" spans="1:3" x14ac:dyDescent="0.25">
      <c r="A20" s="2" t="s">
        <v>17</v>
      </c>
    </row>
    <row r="21" spans="1:3" x14ac:dyDescent="0.25">
      <c r="A21" t="s">
        <v>18</v>
      </c>
      <c r="B21" s="2" t="s">
        <v>20</v>
      </c>
    </row>
    <row r="22" spans="1:3" x14ac:dyDescent="0.25">
      <c r="A22" s="9" t="s">
        <v>19</v>
      </c>
      <c r="B22" t="s">
        <v>21</v>
      </c>
    </row>
    <row r="23" spans="1:3" ht="16.5" customHeight="1" x14ac:dyDescent="0.25">
      <c r="B23" t="s">
        <v>42</v>
      </c>
    </row>
    <row r="24" spans="1:3" x14ac:dyDescent="0.25">
      <c r="B24" t="s">
        <v>22</v>
      </c>
      <c r="C24" s="10">
        <v>2592000</v>
      </c>
    </row>
    <row r="26" spans="1:3" x14ac:dyDescent="0.25">
      <c r="A26" s="2" t="s">
        <v>23</v>
      </c>
    </row>
    <row r="27" spans="1:3" x14ac:dyDescent="0.25">
      <c r="A27" t="s">
        <v>24</v>
      </c>
    </row>
    <row r="28" spans="1:3" x14ac:dyDescent="0.25">
      <c r="A28" t="s">
        <v>25</v>
      </c>
      <c r="B28" s="10">
        <v>2640000</v>
      </c>
    </row>
    <row r="30" spans="1:3" x14ac:dyDescent="0.25">
      <c r="A30" s="2" t="s">
        <v>26</v>
      </c>
      <c r="B30" s="2" t="s">
        <v>29</v>
      </c>
      <c r="C30" t="s">
        <v>30</v>
      </c>
    </row>
    <row r="31" spans="1:3" x14ac:dyDescent="0.25">
      <c r="A31" t="s">
        <v>27</v>
      </c>
      <c r="B31" s="2" t="s">
        <v>31</v>
      </c>
      <c r="C31" t="s">
        <v>32</v>
      </c>
    </row>
    <row r="32" spans="1:3" x14ac:dyDescent="0.25">
      <c r="A32" t="s">
        <v>28</v>
      </c>
    </row>
    <row r="33" spans="1:4" x14ac:dyDescent="0.25">
      <c r="C33" s="12" t="s">
        <v>33</v>
      </c>
    </row>
    <row r="34" spans="1:4" x14ac:dyDescent="0.25">
      <c r="C34" s="12"/>
      <c r="D34" s="11"/>
    </row>
    <row r="35" spans="1:4" x14ac:dyDescent="0.25">
      <c r="C35" s="12"/>
    </row>
    <row r="36" spans="1:4" x14ac:dyDescent="0.25">
      <c r="A36" s="2" t="s">
        <v>34</v>
      </c>
    </row>
    <row r="37" spans="1:4" x14ac:dyDescent="0.25">
      <c r="A37" t="s">
        <v>35</v>
      </c>
    </row>
    <row r="38" spans="1:4" x14ac:dyDescent="0.25">
      <c r="A38" t="s">
        <v>36</v>
      </c>
    </row>
    <row r="40" spans="1:4" x14ac:dyDescent="0.25">
      <c r="A40" s="2" t="s">
        <v>37</v>
      </c>
    </row>
    <row r="41" spans="1:4" x14ac:dyDescent="0.25">
      <c r="A41" t="s">
        <v>38</v>
      </c>
    </row>
    <row r="42" spans="1:4" x14ac:dyDescent="0.25">
      <c r="A42" t="s">
        <v>39</v>
      </c>
    </row>
    <row r="43" spans="1:4" x14ac:dyDescent="0.25">
      <c r="A43" t="s">
        <v>40</v>
      </c>
    </row>
  </sheetData>
  <mergeCells count="8">
    <mergeCell ref="D1:F1"/>
    <mergeCell ref="D3:F3"/>
    <mergeCell ref="D12:F12"/>
    <mergeCell ref="A1:C1"/>
    <mergeCell ref="A3:C3"/>
    <mergeCell ref="A12:C12"/>
    <mergeCell ref="A14:C14"/>
    <mergeCell ref="C33:C35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Punto</vt:lpstr>
      <vt:lpstr>Muebles Infantiles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MAZORRA</dc:creator>
  <cp:lastModifiedBy>2-04</cp:lastModifiedBy>
  <cp:lastPrinted>2015-11-12T00:36:34Z</cp:lastPrinted>
  <dcterms:created xsi:type="dcterms:W3CDTF">2015-11-11T23:19:06Z</dcterms:created>
  <dcterms:modified xsi:type="dcterms:W3CDTF">2015-11-13T20:13:17Z</dcterms:modified>
</cp:coreProperties>
</file>